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5456" windowHeight="8472" tabRatio="749"/>
  </bookViews>
  <sheets>
    <sheet name="6.2.1" sheetId="1" r:id="rId1"/>
    <sheet name="6.2.2" sheetId="2" r:id="rId2"/>
    <sheet name="6.2.3" sheetId="9" r:id="rId3"/>
    <sheet name="6.2.4" sheetId="15" r:id="rId4"/>
    <sheet name="6.2.5" sheetId="17" r:id="rId5"/>
    <sheet name="6.2.6" sheetId="19" r:id="rId6"/>
    <sheet name="6.3.1" sheetId="23" r:id="rId7"/>
    <sheet name="6.3.2" sheetId="44" r:id="rId8"/>
    <sheet name="6.3.3" sheetId="45" r:id="rId9"/>
    <sheet name="6.3.4" sheetId="46" r:id="rId10"/>
    <sheet name="6.3.5" sheetId="47" r:id="rId11"/>
    <sheet name="6.3.6" sheetId="48" r:id="rId12"/>
    <sheet name="6.4.1" sheetId="49" r:id="rId13"/>
    <sheet name="6.4.2" sheetId="50" r:id="rId14"/>
    <sheet name="6.5.1" sheetId="51" r:id="rId15"/>
    <sheet name="6.5.2" sheetId="52" r:id="rId16"/>
  </sheets>
  <definedNames>
    <definedName name="OLE_LINK3" localSheetId="0">'6.2.1'!#REF!</definedName>
  </definedNames>
  <calcPr calcId="125725" calcOnSave="0"/>
</workbook>
</file>

<file path=xl/calcChain.xml><?xml version="1.0" encoding="utf-8"?>
<calcChain xmlns="http://schemas.openxmlformats.org/spreadsheetml/2006/main">
  <c r="G82" i="48"/>
  <c r="G85" s="1"/>
  <c r="G86" i="47"/>
  <c r="G83"/>
  <c r="G86" i="19"/>
  <c r="G83"/>
  <c r="G84" i="17"/>
  <c r="G87" s="1"/>
</calcChain>
</file>

<file path=xl/sharedStrings.xml><?xml version="1.0" encoding="utf-8"?>
<sst xmlns="http://schemas.openxmlformats.org/spreadsheetml/2006/main" count="1124" uniqueCount="314">
  <si>
    <t>i.</t>
  </si>
  <si>
    <t>Employee Premiums and State Subsidy</t>
  </si>
  <si>
    <t>ii.</t>
  </si>
  <si>
    <t>Claim Charges:</t>
  </si>
  <si>
    <t>Reported Death, AD&amp;D and Living</t>
  </si>
  <si>
    <t>Benefit Claims</t>
  </si>
  <si>
    <t>Reported Disability Claims</t>
  </si>
  <si>
    <t>Unreported Claim Reserves</t>
  </si>
  <si>
    <t>Conversion Charge</t>
  </si>
  <si>
    <t>Pooling Charge</t>
  </si>
  <si>
    <t>TOTAL</t>
  </si>
  <si>
    <t>iii.</t>
  </si>
  <si>
    <t>Expense and Risk Charges:</t>
  </si>
  <si>
    <t>State Premium Taxes</t>
  </si>
  <si>
    <t>Federal Income Tax</t>
  </si>
  <si>
    <t>Other Expense Charges</t>
  </si>
  <si>
    <t>Risk Charges</t>
  </si>
  <si>
    <t>‑ Stop‑loss</t>
  </si>
  <si>
    <t>‑ Other</t>
  </si>
  <si>
    <t>iv.</t>
  </si>
  <si>
    <t>Interest Credits:</t>
  </si>
  <si>
    <t>On Excess of Premium Over Charges</t>
  </si>
  <si>
    <t>On Disability Reserve</t>
  </si>
  <si>
    <t>On Unpaid Claims</t>
  </si>
  <si>
    <t>On Stabilization Reserve</t>
  </si>
  <si>
    <t>Other (please specify in “vii”)</t>
  </si>
  <si>
    <t>v.</t>
  </si>
  <si>
    <t>State Administrative Expenses</t>
  </si>
  <si>
    <t>vi.</t>
  </si>
  <si>
    <t>Contribution to Stabilization</t>
  </si>
  <si>
    <t>vii.</t>
  </si>
  <si>
    <t>Indicate here any assumptions in addition to those in 6.2.1.a. that you have made in</t>
  </si>
  <si>
    <t>completing this table.</t>
  </si>
  <si>
    <t>Monthly Employee Premium per $1,000 of Insurance</t>
  </si>
  <si>
    <t>Attained Age</t>
  </si>
  <si>
    <t>Basic Plan</t>
  </si>
  <si>
    <t>Supplemental Plan</t>
  </si>
  <si>
    <t>Additional Plan</t>
  </si>
  <si>
    <t>Under 30</t>
  </si>
  <si>
    <t>$</t>
  </si>
  <si>
    <t>30 ‑34</t>
  </si>
  <si>
    <t>35 ‑ 39</t>
  </si>
  <si>
    <t>40 ‑ 44</t>
  </si>
  <si>
    <t>45 ‑ 49</t>
  </si>
  <si>
    <t>50 ‑ 54</t>
  </si>
  <si>
    <t>55 ‑ 59</t>
  </si>
  <si>
    <t>60 ‑ 64</t>
  </si>
  <si>
    <t>65 ‑ 69</t>
  </si>
  <si>
    <t>30 ‑ 34</t>
  </si>
  <si>
    <t>Total Monthly Active Premium per $1,000 of Insurance</t>
  </si>
  <si>
    <t>35 – 39</t>
  </si>
  <si>
    <t>40 – 44</t>
  </si>
  <si>
    <t>45 – 49</t>
  </si>
  <si>
    <t>50 – 54</t>
  </si>
  <si>
    <t>55 – 59</t>
  </si>
  <si>
    <t>60 – 64</t>
  </si>
  <si>
    <t>65 – 69</t>
  </si>
  <si>
    <t>Total Monthly Active Premium Contributions</t>
  </si>
  <si>
    <t>Indicate here any assumptions in addition to those in B.1 a. that you have made in</t>
  </si>
  <si>
    <t>Monthly Employee Premium per $1,000 of Insurance (State)</t>
  </si>
  <si>
    <t>Present Value of</t>
  </si>
  <si>
    <t>Future Benefits</t>
  </si>
  <si>
    <t>Excess of Future</t>
  </si>
  <si>
    <t>Benefits over</t>
  </si>
  <si>
    <t>Future Premiums</t>
  </si>
  <si>
    <t>Contributions:</t>
  </si>
  <si>
    <t>State Contribution</t>
  </si>
  <si>
    <t>Reported Claims</t>
  </si>
  <si>
    <t>Risk Charges, if any</t>
  </si>
  <si>
    <t>On Contributions</t>
  </si>
  <si>
    <t>On Reported Claims</t>
  </si>
  <si>
    <t>On Fund Balances</t>
  </si>
  <si>
    <t>Addition to Contingent Liability</t>
  </si>
  <si>
    <t>Reserve at End of Policy Year</t>
  </si>
  <si>
    <t>[(i.) ‑ (ii.) ‑ (iii.) + (iv.)]</t>
  </si>
  <si>
    <t>[prior (vi.) + (v.)]</t>
  </si>
  <si>
    <t>Current</t>
  </si>
  <si>
    <t>Proposed</t>
  </si>
  <si>
    <t>Amount of Insurance</t>
  </si>
  <si>
    <t>Attained</t>
  </si>
  <si>
    <t>(000s</t>
  </si>
  <si>
    <t>Monthly</t>
  </si>
  <si>
    <t>Age</t>
  </si>
  <si>
    <t>Omitted)</t>
  </si>
  <si>
    <t>Limit</t>
  </si>
  <si>
    <t>Employee Premiums</t>
  </si>
  <si>
    <t>Monthly Employee Premium Contributions</t>
  </si>
  <si>
    <t>Indicate here any assumptions in addition to those in 6.3.2 a. that you have made in</t>
  </si>
  <si>
    <t>Total Monthly Premium Contributions</t>
  </si>
  <si>
    <t>Annuitant Premium</t>
  </si>
  <si>
    <t>Employer Contribution</t>
  </si>
  <si>
    <t>Premium Rate</t>
  </si>
  <si>
    <t>Spouse/Dependent</t>
  </si>
  <si>
    <t>Reported Death Claims</t>
  </si>
  <si>
    <t>Expense Charges:</t>
  </si>
  <si>
    <r>
      <rPr>
        <b/>
        <sz val="10"/>
        <color theme="1"/>
        <rFont val="Arial"/>
        <family val="2"/>
      </rPr>
      <t>Reserve</t>
    </r>
    <r>
      <rPr>
        <sz val="10"/>
        <color theme="1"/>
        <rFont val="Arial"/>
        <family val="2"/>
      </rPr>
      <t xml:space="preserve"> [(i.) ‑ (ii.) ‑ (iii.) + (iv.) ‑ (v.)]</t>
    </r>
  </si>
  <si>
    <t>Monthly State Premium for Active Employee Claims per $1,000 of Insurance</t>
  </si>
  <si>
    <r>
      <t xml:space="preserve">Employee Premiums and State Subsidy (from </t>
    </r>
    <r>
      <rPr>
        <b/>
        <vertAlign val="superscript"/>
        <sz val="10"/>
        <color theme="1"/>
        <rFont val="Arial"/>
        <family val="2"/>
      </rPr>
      <t>“</t>
    </r>
    <r>
      <rPr>
        <b/>
        <sz val="10"/>
        <color theme="1"/>
        <rFont val="Arial"/>
        <family val="2"/>
      </rPr>
      <t>b.iii</t>
    </r>
    <r>
      <rPr>
        <b/>
        <vertAlign val="superscript"/>
        <sz val="10"/>
        <color theme="1"/>
        <rFont val="Arial"/>
        <family val="2"/>
      </rPr>
      <t>”</t>
    </r>
    <r>
      <rPr>
        <b/>
        <sz val="10"/>
        <color theme="1"/>
        <rFont val="Arial"/>
        <family val="2"/>
      </rPr>
      <t>)</t>
    </r>
  </si>
  <si>
    <t>Indicate here any assumptions in addition to those in 6.2.4 a. that you have made in completing this table.</t>
  </si>
  <si>
    <t>Indicate here any assumptions in addition to those in 6.4.2 a. that you have made in completing this table.</t>
  </si>
  <si>
    <t>6.2.  State Plan Employee Insurance</t>
  </si>
  <si>
    <t>6.2.1</t>
  </si>
  <si>
    <t>Projection using current employee premium contribution rates and current State</t>
  </si>
  <si>
    <t>contribution percentages.</t>
  </si>
  <si>
    <t>b.</t>
  </si>
  <si>
    <t>Complete the following table using the assumptions in 6.2.1 a.</t>
  </si>
  <si>
    <t>6.2  State Plan Employee Insurance</t>
  </si>
  <si>
    <t>6.2.2</t>
  </si>
  <si>
    <t>Projection using your proposed employee premium contribution rates and current State</t>
  </si>
  <si>
    <t>Employee premium contribution rates (rounded to the nearest cent).</t>
  </si>
  <si>
    <t>ii. Monthly active employee premium contributions (rounded to the nearest dollar)</t>
  </si>
  <si>
    <t>Indicate your proposed monthly active employee premium contributions using the</t>
  </si>
  <si>
    <t xml:space="preserve"> rates in 6.2.2 b. i. above and the insurance summary for active employees in </t>
  </si>
  <si>
    <t>Appendix E, Subsection I.</t>
  </si>
  <si>
    <t>iii. Annual active employee premium contributions</t>
  </si>
  <si>
    <t xml:space="preserve">Total annual active employee premium contributions equal 12 times total monthly </t>
  </si>
  <si>
    <t>employee premium contributions.</t>
  </si>
  <si>
    <t>Total Monthly Active Employee Premium Contributions: (from 6.2.2 b. ii. above)</t>
  </si>
  <si>
    <t>Total</t>
  </si>
  <si>
    <t>X 12</t>
  </si>
  <si>
    <t>Total Annual Active Employee Premium</t>
  </si>
  <si>
    <t>Contributions (insert in 6.2.2 c. i. below)</t>
  </si>
  <si>
    <t>iv. State contribution rates (rounded to the nearest million).</t>
  </si>
  <si>
    <t xml:space="preserve">Indicate your proposed monthly State contributions using the percentages of </t>
  </si>
  <si>
    <t>active employee contributions as stated below:</t>
  </si>
  <si>
    <t xml:space="preserve">Basic  </t>
  </si>
  <si>
    <t xml:space="preserve">Supplemental </t>
  </si>
  <si>
    <t xml:space="preserve">Additional </t>
  </si>
  <si>
    <t>v. Total rates (sum of “i” and “iv”)</t>
  </si>
  <si>
    <t xml:space="preserve">vi. Total Monthly Active Premium Contributions (rounded to the nearest dollar)
</t>
  </si>
  <si>
    <t xml:space="preserve">Indicate your proposed monthly active premium using the rates in 6.2.2 b. vi. </t>
  </si>
  <si>
    <t>above and the insurance summary for active employees in Appendix E, Subsection I.</t>
  </si>
  <si>
    <t>vii. Total Annual Active Premium</t>
  </si>
  <si>
    <t xml:space="preserve">Total Annual Active Premium equals 12 times total monthly active premium. </t>
  </si>
  <si>
    <t>Total Monthly Active Premium (from 6.2.2 b.vi. above):</t>
  </si>
  <si>
    <t>Total Annual Active Premium</t>
  </si>
  <si>
    <t>c. Complete the following table using the assumptions in 6.2.2 a. and the premium in 6.2.2 b.</t>
  </si>
  <si>
    <t>and your proposed State contribution percentages.</t>
  </si>
  <si>
    <t xml:space="preserve">in 6.2.3 a. above so that the State contributions for basic insurance in excess of the amount </t>
  </si>
  <si>
    <t>expenses associated with the basic term insurance plan.</t>
  </si>
  <si>
    <t>i. State contributions (rounded to the nearest whole percent)</t>
  </si>
  <si>
    <t>Active</t>
  </si>
  <si>
    <t>Retiree</t>
  </si>
  <si>
    <t>Claims</t>
  </si>
  <si>
    <t>Funding</t>
  </si>
  <si>
    <t>%</t>
  </si>
  <si>
    <t>State Premium as a Percent of Active Employee Premium</t>
  </si>
  <si>
    <t xml:space="preserve">ii. Indicate here your entire proposal using the active employee premium rates in 6.2.2 b. i. 
</t>
  </si>
  <si>
    <t>and the State contributions in 6.3.3 b. i. above.</t>
  </si>
  <si>
    <t>(a) Active employee premium contribution rates (6.2.2 b. ii.)</t>
  </si>
  <si>
    <t>(b) State contribution rates (rounded to the nearest million)</t>
  </si>
  <si>
    <t xml:space="preserve">Multiply the percentages in 6.2.3 b. i. above by the appropriate active employee </t>
  </si>
  <si>
    <t>premium rates in 6.2.3 b. ii.(a) above.</t>
  </si>
  <si>
    <t>(c) Total contribution rates [sum of (a) and (b)]</t>
  </si>
  <si>
    <t>iii. Total Monthly Active Premium (rounded to the nearest dollar)</t>
  </si>
  <si>
    <t xml:space="preserve">Indicate your proposed monthly active premium using the rates in 6.2.3 b. ii.(c) and </t>
  </si>
  <si>
    <t>the insurance summary for active in Appendix E, Subsection I.</t>
  </si>
  <si>
    <t>iv. Total Annual Active Premium Total annual premium equals 12 times total monthly premium.</t>
  </si>
  <si>
    <t>Total Monthly Active Premium (from 6.2.3 b. iii. above):</t>
  </si>
  <si>
    <t xml:space="preserve">liabilities and the projected future liability for the entire generation of currently active </t>
  </si>
  <si>
    <t>specified in Appendix D, Subsection II., Item A. Assume further that premiums are as specified in 6.2.3 b. above.</t>
  </si>
  <si>
    <t>Indicate here the assumptions you used in determining the State contributions.</t>
  </si>
  <si>
    <t>(a)  Projected salary increases</t>
  </si>
  <si>
    <t>(b)  Projected employee withdrawal rates</t>
  </si>
  <si>
    <t>(c)  Projected interest rates</t>
  </si>
  <si>
    <t>(d)  Projected mortality rates for both active and retired employees</t>
  </si>
  <si>
    <t>(e)  Projected insurer expenses, State premium taxes, and federal income taxes.</t>
  </si>
  <si>
    <t>Indicate your results in the following table:</t>
  </si>
  <si>
    <t xml:space="preserve">premium rates in 6.2.3 b. above, calculate the excess of the present value of future benefits </t>
  </si>
  <si>
    <t xml:space="preserve">over the present value of future premiums as of December 31, 2009 for currently active </t>
  </si>
  <si>
    <t>employees and for annuitants. Indicate your results in the following table:</t>
  </si>
  <si>
    <t>the insurance summary for annuitant in Appendix E, Subsection I.</t>
  </si>
  <si>
    <t>Total Monthly Annuitant Premium (from 6.2.3 b. iii. above):</t>
  </si>
  <si>
    <t>Total Annual Annuitant Premium</t>
  </si>
  <si>
    <t xml:space="preserve">Schedule of Active Monthly Stop Loss Rates per $1,000 of Insurance (Current Table)
</t>
  </si>
  <si>
    <t xml:space="preserve">(Rates for Insurance of a Greater or Lesser Amount will be Proportionate)
</t>
  </si>
  <si>
    <t xml:space="preserve">e. Calculate the annual stop loss limit for active employees using the rate table in 6.2.5 d. </t>
  </si>
  <si>
    <t>and the insurance in force in the following table. (This insurance in force is the sum of</t>
  </si>
  <si>
    <t>f.</t>
  </si>
  <si>
    <t>Annual Stop-Loss Limit</t>
  </si>
  <si>
    <t>Total Monthly Limit:</t>
  </si>
  <si>
    <t xml:space="preserve">Schedule of Retiree Monthly Stop Loss Rates per $1,000 of Insurance (Current Table)
</t>
  </si>
  <si>
    <t xml:space="preserve">Appendix E, Subsection I.) </t>
  </si>
  <si>
    <t>6.3  Local Government Plan Employee Insurance</t>
  </si>
  <si>
    <r>
      <t xml:space="preserve">contribution percentages for current year </t>
    </r>
    <r>
      <rPr>
        <u/>
        <sz val="10"/>
        <color theme="1"/>
        <rFont val="Arial"/>
        <family val="2"/>
      </rPr>
      <t>active employee</t>
    </r>
    <r>
      <rPr>
        <sz val="10"/>
        <color theme="1"/>
        <rFont val="Arial"/>
        <family val="2"/>
      </rPr>
      <t xml:space="preserve"> claims.</t>
    </r>
  </si>
  <si>
    <t>Proposal.  Indicate the premium you would charge under the assumptions in 6.2.2 a. above. All active employee contributions plus a portion of the State contributions for basic insurance plus the State contributions for supplemental insurance in the long run cover the pre retirement claims and expenses associated with the basic, supplemental and additional insurance plans. The post retirement insurance actuarial assumptions data in Appendix E, Subsection III, may be helpful.</t>
  </si>
  <si>
    <t>Monthly Employee Premium 
per $1,000 of Insurance</t>
  </si>
  <si>
    <t>Basic 
Plan</t>
  </si>
  <si>
    <t>Total Monthly Active Premium 
per $1,000 of Insurance</t>
  </si>
  <si>
    <t>Total Monthly Active 
Premium Contributions</t>
  </si>
  <si>
    <t>Reported Death, AD&amp;D and Living Benefit Claims</t>
  </si>
  <si>
    <t xml:space="preserve">b. </t>
  </si>
  <si>
    <t xml:space="preserve">Proposal. Indicate what State contributions would be sufficient under the assumptions </t>
  </si>
  <si>
    <t xml:space="preserve">needed for pre-retirement insurance in the long-run cover the post-retirement claims and </t>
  </si>
  <si>
    <t>Additional 
Plan</t>
  </si>
  <si>
    <t xml:space="preserve">c. </t>
  </si>
  <si>
    <t xml:space="preserve">The post-retirement insurance fund is annually evaluated relative to both current retired life </t>
  </si>
  <si>
    <t xml:space="preserve">employees. Assume that the post-retirement insurance fund is to be developed in the manner </t>
  </si>
  <si>
    <t xml:space="preserve">ii. </t>
  </si>
  <si>
    <t xml:space="preserve">Using the data in Appendix E, Subsection I, B1, and the assumptions in 6.2.3 c. i. above calculate </t>
  </si>
  <si>
    <t xml:space="preserve">the current post-retirement insurance liability as of December 31, 2009 for retired employees. </t>
  </si>
  <si>
    <t xml:space="preserve">Using the data in Appendix E, Subsection I, the assumptions in 6.2.3 c. i. and the </t>
  </si>
  <si>
    <t xml:space="preserve">6.2.3  </t>
  </si>
  <si>
    <t xml:space="preserve">Projection using your proposed active employee premium contribution rates </t>
  </si>
  <si>
    <t xml:space="preserve">6.2.4 </t>
  </si>
  <si>
    <t>Projection of post-retirement insurance fund</t>
  </si>
  <si>
    <t>Total Monthly Annuitant Premium (rounded to the nearest dollar)</t>
  </si>
  <si>
    <t xml:space="preserve">i. </t>
  </si>
  <si>
    <t xml:space="preserve">Indicate your proposed monthly annuitant premium using the rates in 6.2.3 b. ii.(c) and </t>
  </si>
  <si>
    <t>Total Monthly Annuitant 
Premium Contributions</t>
  </si>
  <si>
    <t>Total Annual Annuitant Premium Total annual premium equals 12 times total monthly premium.</t>
  </si>
  <si>
    <t>Complete the following table using the assumptions in 6.2.4 a.</t>
  </si>
  <si>
    <t>Contingent Liability Reserve at End of Policy Year</t>
  </si>
  <si>
    <t xml:space="preserve">6.2.5 </t>
  </si>
  <si>
    <t>Projection of Active Stop loss Provision</t>
  </si>
  <si>
    <t xml:space="preserve">d. </t>
  </si>
  <si>
    <t>the stop loss limit for active employees, as well as the risk charge.</t>
  </si>
  <si>
    <t>Indicate in the table below the stop loss rates you would place in the policy for calculating</t>
  </si>
  <si>
    <t xml:space="preserve">all amounts of insurance in Appendix E, Subsection I.)  </t>
  </si>
  <si>
    <t>Annual Active Stop-Loss Limit</t>
  </si>
  <si>
    <t>(from 6.2.5 e. above)</t>
  </si>
  <si>
    <t>The annual active stop-loss limit equals 12 times the monthly limit in 6.2.5 e. above.</t>
  </si>
  <si>
    <t xml:space="preserve">6.2.6 </t>
  </si>
  <si>
    <t>Projection of Retiree Stop loss Provision</t>
  </si>
  <si>
    <t>the stop loss limit for retirees, as well as the risk charge.</t>
  </si>
  <si>
    <t xml:space="preserve">e. </t>
  </si>
  <si>
    <t>Calculate the annual stop loss limit for retirees using the rate table in 6.2.6 d. and the insurance</t>
  </si>
  <si>
    <t xml:space="preserve">in force in the following table. (This insurance in force is the sum of all amounts of insurance in </t>
  </si>
  <si>
    <t>Annual Retiree Stop-Loss Limit</t>
  </si>
  <si>
    <t>The annual retiree stop-loss limit equals 12 times the monthly limit in 6.2.6 e. above.</t>
  </si>
  <si>
    <t xml:space="preserve">6.3.1  </t>
  </si>
  <si>
    <t>Projection using current active employee premium contribution rates.</t>
  </si>
  <si>
    <t>Complete the following table using the assumptions in 6.3.1 a.</t>
  </si>
  <si>
    <t>Indicate here any assumptions in addition to those in 6.3.1 a. that you have made in completing this table.</t>
  </si>
  <si>
    <t xml:space="preserve">6.3.2 </t>
  </si>
  <si>
    <t>Projection using your proposed active employee premium contribution rates.</t>
  </si>
  <si>
    <t>Proposal.  Indicate the premium you would charge under the assumptions in 6.3.2 a. above. All active employee contributions in the long-run must cover the pre-retirement claims and expenses associated with the basic, supplemental and additional insurance plans. The post-retirement insurance actuarial assumptions data in Appendix E, Subsection III, may be helpful.</t>
  </si>
  <si>
    <t>Monthly active employee premium contributions (rounded to the nearest dollar)</t>
  </si>
  <si>
    <t xml:space="preserve">rates in 6.3.2 b. i. above and the insurance summary for active employees in </t>
  </si>
  <si>
    <t>Appendix E, Subsection II.</t>
  </si>
  <si>
    <t>Monthly Active Employee 
Premium Contributions</t>
  </si>
  <si>
    <t>Total Monthly Active Employee Premium Contributions: (from 6.3.2 b. ii. above)</t>
  </si>
  <si>
    <t>Contributions (insert in 6.3.2 c. i. below)</t>
  </si>
  <si>
    <t>Complete the following table using the assumptions in 6.3.2 a. and the premium in 6.3.2 b.</t>
  </si>
  <si>
    <t>6.3.3</t>
  </si>
  <si>
    <t>Projections using your proposed active employee premium rates and your proposed local employer</t>
  </si>
  <si>
    <t>Proposal. Indicate what employer contribution would be sufficient under the assumptions</t>
  </si>
  <si>
    <t xml:space="preserve">in 6.3.3 a. above so that the local employer contributions in the long-run cover the </t>
  </si>
  <si>
    <t>post-retirement claims and expenses associated with the basic term insurance plan.</t>
  </si>
  <si>
    <t>Employer contributions (rounded to the nearest whole percent)</t>
  </si>
  <si>
    <t>25% Post-Retirement Plan</t>
  </si>
  <si>
    <t>50% Post-Retirement Plan</t>
  </si>
  <si>
    <t>Employer Premium as a Percent of 
Active Employee Premium</t>
  </si>
  <si>
    <t xml:space="preserve">Indicate here your entire proposal using the active employee premium rates in 6.3.2 b. i. </t>
  </si>
  <si>
    <t>(a) Active employee premium contribution rates (6.3.2 b. ii.)</t>
  </si>
  <si>
    <t>Local employer contribution rates (rounded to the nearest million)</t>
  </si>
  <si>
    <t xml:space="preserve">Multiply the percentages in 6.3.3 b. i. above by the appropriate active employee </t>
  </si>
  <si>
    <t>Supplemental 
Plan</t>
  </si>
  <si>
    <t>30 – 34</t>
  </si>
  <si>
    <t>(b)</t>
  </si>
  <si>
    <t>premium rates in 6.3.3 b. ii.(a) above.</t>
  </si>
  <si>
    <t>Monthly Employer Premium 
per $1,000 of Insurance</t>
  </si>
  <si>
    <r>
      <t xml:space="preserve">A </t>
    </r>
    <r>
      <rPr>
        <b/>
        <vertAlign val="superscript"/>
        <sz val="10"/>
        <color rgb="FFFFFFFF"/>
        <rFont val="Arial"/>
        <family val="2"/>
      </rPr>
      <t>(1)</t>
    </r>
  </si>
  <si>
    <r>
      <t xml:space="preserve">B </t>
    </r>
    <r>
      <rPr>
        <b/>
        <vertAlign val="superscript"/>
        <sz val="10"/>
        <color rgb="FFFFFFFF"/>
        <rFont val="Arial"/>
        <family val="2"/>
      </rPr>
      <t>(2)</t>
    </r>
  </si>
  <si>
    <t>(1) Column A = 25% post-retirement insurance plan</t>
  </si>
  <si>
    <t>(2) Column B = 50% post-retirement insurance plan</t>
  </si>
  <si>
    <t>Total Monthly Premium based on Active Volume per $1,000 of Insurance</t>
  </si>
  <si>
    <t xml:space="preserve">iii. </t>
  </si>
  <si>
    <t>Total Monthly Premium Based on Active Volumes (rounded to the nearest dollar)</t>
  </si>
  <si>
    <t xml:space="preserve">Indicate your proposed monthly active premium using the rates in 6.3.3 b. ii.(c) and </t>
  </si>
  <si>
    <t>the insurance summary for active in Appendix E, Subsection II.</t>
  </si>
  <si>
    <t xml:space="preserve">iv. </t>
  </si>
  <si>
    <t>Total Annual Premium Based on Active Volumes</t>
  </si>
  <si>
    <t>Total annual premium equals 12 times total monthly premium.</t>
  </si>
  <si>
    <t>Total Monthly Premium Based on Active Volumes (from 6.3.3 b. iii.):</t>
  </si>
  <si>
    <t>Basic Plan A</t>
  </si>
  <si>
    <t>Basic Plan B</t>
  </si>
  <si>
    <t>specified in Appendix D, Subsection II., Item B. Assume further that premiums are as specified in 6.3.3 b. above.</t>
  </si>
  <si>
    <t>Indicate here the assumptions you used in determining the employer contributions.</t>
  </si>
  <si>
    <t>(e)  Projected insurer expenses, state premium taxes, and federal income taxes.</t>
  </si>
  <si>
    <t xml:space="preserve">Using the data in Appendix E, Subsection II, B1, and the assumptions in 6.3.3 c. i. calculate </t>
  </si>
  <si>
    <t xml:space="preserve">Using the data in Appendix E, Subsection II, the assumptions in 6.3.3 c. i. and the </t>
  </si>
  <si>
    <t xml:space="preserve">premium rates in 6.3.3 b., calculate the excess of the present value of future benefits </t>
  </si>
  <si>
    <t xml:space="preserve">6.3.4 </t>
  </si>
  <si>
    <t>Total Monthly Premium Based on Annuitant Volume (rounded to the nearest dollar)</t>
  </si>
  <si>
    <t xml:space="preserve">Indicate your proposed monthly annuitant premium using the rates in 6.3.3 b. ii.(c) and </t>
  </si>
  <si>
    <t>the insurance summary for active employees and annuitants in Appendix E, Subsection II.</t>
  </si>
  <si>
    <t>Total Annual Premium Based on Annuitant Volumes</t>
  </si>
  <si>
    <t>Total Monthly Premium Based on Annuitant Volumes (from 6.3.3 b.):</t>
  </si>
  <si>
    <t>Complete the following table using the assumptions in 6.3.4 a.</t>
  </si>
  <si>
    <t>Indicate here any assumptions in addition to those in 6.3.4 a. that you have made in completing this table.</t>
  </si>
  <si>
    <t xml:space="preserve">6.3.5 </t>
  </si>
  <si>
    <t xml:space="preserve">Calculate the annual stop loss limit for active employees using the rate table in 6.3.5 d. </t>
  </si>
  <si>
    <t xml:space="preserve">all amounts of insurance in Appendix E, Subsection II.)  </t>
  </si>
  <si>
    <t>The annual stop-loss limit equals 12 times the monthly limit in 6.3.5 e. above.</t>
  </si>
  <si>
    <t>(from 6.3.5 e. above)</t>
  </si>
  <si>
    <t>Calculate the annual stop loss limit for retirees using the rate table in 6.3.6 d. and the insurance</t>
  </si>
  <si>
    <t xml:space="preserve">Appendix E, Subsection II.) </t>
  </si>
  <si>
    <t>The annual retiree stop-loss limit equals 12 times the monthly limit in 6.3.5 e. above.</t>
  </si>
  <si>
    <t>6.4  State Plan Spouse and Dependent Insurance</t>
  </si>
  <si>
    <t>6.4.1</t>
  </si>
  <si>
    <t>Proposed Benefit Schedule</t>
  </si>
  <si>
    <t>6.4.2</t>
  </si>
  <si>
    <t>Illustration of policy year results</t>
  </si>
  <si>
    <t>Complete the following table using the assumptions in 6.4.2 a.</t>
  </si>
  <si>
    <t>Contingent to Contingent Liability Reserve [(i.) - (ii.) - (iii.) + (iv.) - (v.)]</t>
  </si>
  <si>
    <t xml:space="preserve">Proposal. </t>
  </si>
  <si>
    <t xml:space="preserve"> Indicate the premium rate you would charge under the assumptions in 6.4.1 a.</t>
  </si>
  <si>
    <t xml:space="preserve">Proposal.  </t>
  </si>
  <si>
    <t>6.5  Local Government Spouse and Dependent Insurance</t>
  </si>
  <si>
    <t>6.5.1</t>
  </si>
  <si>
    <t>Indicate the premium rate you would charge under the assumptions in 6.5.1 a.</t>
  </si>
  <si>
    <t>6.5.2</t>
  </si>
  <si>
    <t>Complete the following table using the assumptions in 6.5.2 a.</t>
  </si>
</sst>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
    <numFmt numFmtId="165" formatCode="&quot;$&quot;#,##0.00"/>
  </numFmts>
  <fonts count="12">
    <font>
      <sz val="11"/>
      <color theme="1"/>
      <name val="Calibri"/>
      <family val="2"/>
      <scheme val="minor"/>
    </font>
    <font>
      <sz val="10"/>
      <color theme="1"/>
      <name val="Arial"/>
      <family val="2"/>
    </font>
    <font>
      <b/>
      <sz val="10"/>
      <color rgb="FFFFFFFF"/>
      <name val="Arial"/>
      <family val="2"/>
    </font>
    <font>
      <b/>
      <sz val="10"/>
      <color theme="1"/>
      <name val="Arial"/>
      <family val="2"/>
    </font>
    <font>
      <b/>
      <sz val="10"/>
      <name val="Arial"/>
      <family val="2"/>
    </font>
    <font>
      <sz val="10"/>
      <name val="Arial"/>
      <family val="2"/>
    </font>
    <font>
      <b/>
      <vertAlign val="superscript"/>
      <sz val="10"/>
      <color theme="1"/>
      <name val="Arial"/>
      <family val="2"/>
    </font>
    <font>
      <b/>
      <sz val="10"/>
      <color theme="0"/>
      <name val="Arial"/>
      <family val="2"/>
    </font>
    <font>
      <u/>
      <sz val="10"/>
      <color theme="1"/>
      <name val="Arial"/>
      <family val="2"/>
    </font>
    <font>
      <b/>
      <u/>
      <sz val="10"/>
      <name val="Arial"/>
      <family val="2"/>
    </font>
    <font>
      <b/>
      <u/>
      <sz val="10"/>
      <color theme="1"/>
      <name val="Arial"/>
      <family val="2"/>
    </font>
    <font>
      <b/>
      <vertAlign val="superscript"/>
      <sz val="10"/>
      <color rgb="FFFFFFFF"/>
      <name val="Arial"/>
      <family val="2"/>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222">
    <xf numFmtId="0" fontId="0" fillId="0" borderId="0" xfId="0"/>
    <xf numFmtId="0" fontId="1" fillId="0" borderId="0" xfId="0" applyFont="1" applyBorder="1" applyAlignment="1">
      <alignment horizontal="left" wrapText="1"/>
    </xf>
    <xf numFmtId="0" fontId="1" fillId="0" borderId="0" xfId="0" applyFont="1"/>
    <xf numFmtId="0" fontId="1" fillId="0" borderId="0" xfId="0" applyFont="1" applyBorder="1" applyAlignment="1">
      <alignment wrapText="1"/>
    </xf>
    <xf numFmtId="0" fontId="9" fillId="0" borderId="0" xfId="0" applyFont="1"/>
    <xf numFmtId="0" fontId="4" fillId="0" borderId="0" xfId="0" applyFont="1"/>
    <xf numFmtId="0" fontId="1" fillId="0" borderId="0" xfId="0" applyFont="1" applyAlignment="1">
      <alignment horizontal="left"/>
    </xf>
    <xf numFmtId="0" fontId="5" fillId="0" borderId="0" xfId="0" applyFont="1"/>
    <xf numFmtId="0" fontId="1" fillId="0" borderId="0" xfId="0" applyFont="1" applyBorder="1" applyAlignment="1">
      <alignment horizontal="left"/>
    </xf>
    <xf numFmtId="0" fontId="1" fillId="0" borderId="0" xfId="0" applyFont="1" applyAlignment="1"/>
    <xf numFmtId="9" fontId="1" fillId="0" borderId="0" xfId="0" applyNumberFormat="1" applyFont="1"/>
    <xf numFmtId="0" fontId="1" fillId="0" borderId="0" xfId="0" applyFont="1" applyAlignment="1">
      <alignment wrapText="1"/>
    </xf>
    <xf numFmtId="0" fontId="3" fillId="0" borderId="0" xfId="0" applyFont="1" applyAlignment="1">
      <alignment horizontal="center"/>
    </xf>
    <xf numFmtId="0" fontId="3" fillId="0" borderId="0" xfId="0" applyFont="1"/>
    <xf numFmtId="0" fontId="3" fillId="0" borderId="0" xfId="0" applyFont="1" applyAlignment="1"/>
    <xf numFmtId="164" fontId="1" fillId="0" borderId="0" xfId="0" applyNumberFormat="1" applyFont="1"/>
    <xf numFmtId="0" fontId="1" fillId="0" borderId="0" xfId="0" applyFont="1" applyAlignment="1">
      <alignment horizontal="left" indent="1"/>
    </xf>
    <xf numFmtId="0" fontId="1" fillId="0" borderId="0" xfId="0" applyFont="1" applyAlignment="1">
      <alignment horizontal="right"/>
    </xf>
    <xf numFmtId="0" fontId="1" fillId="0" borderId="0" xfId="0" applyFont="1" applyAlignment="1"/>
    <xf numFmtId="0" fontId="1" fillId="0" borderId="0" xfId="0" applyFont="1" applyBorder="1" applyAlignment="1">
      <alignment horizontal="left" wrapText="1"/>
    </xf>
    <xf numFmtId="0" fontId="2" fillId="2" borderId="2" xfId="0" applyFont="1" applyFill="1" applyBorder="1" applyAlignment="1">
      <alignment horizontal="center" wrapText="1"/>
    </xf>
    <xf numFmtId="6" fontId="1" fillId="0" borderId="3" xfId="0" applyNumberFormat="1" applyFont="1" applyBorder="1" applyAlignment="1">
      <alignment horizontal="right" vertical="top" wrapText="1"/>
    </xf>
    <xf numFmtId="0" fontId="1" fillId="0" borderId="3" xfId="0" applyFont="1" applyBorder="1" applyAlignment="1">
      <alignment horizontal="right" vertical="top" wrapText="1"/>
    </xf>
    <xf numFmtId="0" fontId="1" fillId="0" borderId="3" xfId="0" applyFont="1" applyBorder="1" applyAlignment="1">
      <alignment horizontal="left" wrapText="1"/>
    </xf>
    <xf numFmtId="0" fontId="1" fillId="0" borderId="4" xfId="0" applyFont="1" applyBorder="1" applyAlignment="1">
      <alignment horizontal="left" wrapText="1"/>
    </xf>
    <xf numFmtId="0" fontId="3" fillId="0" borderId="7"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6"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wrapText="1"/>
    </xf>
    <xf numFmtId="0" fontId="1" fillId="0" borderId="3" xfId="0" applyFont="1" applyBorder="1" applyAlignment="1">
      <alignment horizontal="right" wrapText="1"/>
    </xf>
    <xf numFmtId="6" fontId="1" fillId="0" borderId="7" xfId="0" applyNumberFormat="1" applyFont="1" applyBorder="1" applyAlignment="1">
      <alignment horizontal="right" vertical="top" wrapText="1"/>
    </xf>
    <xf numFmtId="0" fontId="1" fillId="0" borderId="7" xfId="0" applyFont="1" applyBorder="1" applyAlignment="1">
      <alignment horizontal="right" vertical="top" wrapText="1"/>
    </xf>
    <xf numFmtId="0" fontId="1" fillId="0" borderId="7" xfId="0" applyFont="1" applyBorder="1" applyAlignment="1">
      <alignment horizontal="right" wrapText="1"/>
    </xf>
    <xf numFmtId="0" fontId="1" fillId="0" borderId="8" xfId="0" applyFont="1" applyBorder="1" applyAlignment="1">
      <alignment horizontal="right" wrapText="1"/>
    </xf>
    <xf numFmtId="0" fontId="3" fillId="0" borderId="9" xfId="0" applyFont="1" applyBorder="1" applyAlignment="1">
      <alignment horizontal="left" wrapText="1"/>
    </xf>
    <xf numFmtId="0" fontId="3" fillId="0" borderId="1" xfId="0" applyFont="1" applyBorder="1" applyAlignment="1">
      <alignment horizontal="left" wrapText="1"/>
    </xf>
    <xf numFmtId="6" fontId="1" fillId="0" borderId="10" xfId="0" applyNumberFormat="1" applyFont="1" applyBorder="1" applyAlignment="1">
      <alignment horizontal="right" wrapText="1"/>
    </xf>
    <xf numFmtId="6" fontId="1" fillId="0" borderId="1" xfId="0" applyNumberFormat="1" applyFont="1" applyBorder="1" applyAlignment="1">
      <alignment horizontal="right" wrapText="1"/>
    </xf>
    <xf numFmtId="6" fontId="1" fillId="0" borderId="11" xfId="0" applyNumberFormat="1" applyFont="1" applyBorder="1" applyAlignment="1">
      <alignment horizontal="right" wrapText="1"/>
    </xf>
    <xf numFmtId="0" fontId="3" fillId="0" borderId="2" xfId="0" applyFont="1" applyBorder="1" applyAlignment="1">
      <alignment horizontal="left" wrapText="1"/>
    </xf>
    <xf numFmtId="6" fontId="1" fillId="0" borderId="13" xfId="0" applyNumberFormat="1" applyFont="1" applyBorder="1" applyAlignment="1">
      <alignment horizontal="right" vertical="top" wrapText="1"/>
    </xf>
    <xf numFmtId="6" fontId="1" fillId="0" borderId="2" xfId="0" applyNumberFormat="1" applyFont="1" applyBorder="1" applyAlignment="1">
      <alignment horizontal="right" vertical="top" wrapText="1"/>
    </xf>
    <xf numFmtId="6" fontId="1" fillId="0" borderId="14" xfId="0" applyNumberFormat="1" applyFont="1" applyBorder="1" applyAlignment="1">
      <alignment horizontal="right" vertical="top" wrapText="1"/>
    </xf>
    <xf numFmtId="0" fontId="3" fillId="0" borderId="8" xfId="0" applyFont="1" applyBorder="1" applyAlignment="1">
      <alignment horizontal="left" wrapText="1"/>
    </xf>
    <xf numFmtId="0" fontId="1" fillId="0" borderId="4" xfId="0" applyFont="1" applyBorder="1" applyAlignment="1">
      <alignment horizontal="right" vertical="top" wrapText="1"/>
    </xf>
    <xf numFmtId="0" fontId="1" fillId="0" borderId="8" xfId="0" applyFont="1" applyBorder="1" applyAlignment="1">
      <alignment horizontal="right" vertical="top" wrapText="1"/>
    </xf>
    <xf numFmtId="0" fontId="1" fillId="0" borderId="5" xfId="0" applyFont="1" applyBorder="1" applyAlignment="1">
      <alignment horizontal="right" vertical="top" wrapText="1"/>
    </xf>
    <xf numFmtId="0" fontId="1" fillId="0" borderId="13" xfId="0" applyFont="1" applyBorder="1" applyAlignment="1">
      <alignment horizontal="right" wrapText="1"/>
    </xf>
    <xf numFmtId="0" fontId="1" fillId="0" borderId="2" xfId="0" applyFont="1" applyBorder="1" applyAlignment="1">
      <alignment horizontal="right" wrapText="1"/>
    </xf>
    <xf numFmtId="0" fontId="1" fillId="0" borderId="14"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3" fillId="0" borderId="6" xfId="0" applyFont="1" applyBorder="1" applyAlignment="1">
      <alignment horizontal="left" wrapText="1"/>
    </xf>
    <xf numFmtId="6" fontId="1" fillId="0" borderId="0" xfId="0" applyNumberFormat="1" applyFont="1" applyBorder="1" applyAlignment="1">
      <alignment horizontal="right" wrapText="1"/>
    </xf>
    <xf numFmtId="6" fontId="1" fillId="0" borderId="7" xfId="0" applyNumberFormat="1" applyFont="1" applyBorder="1" applyAlignment="1">
      <alignment horizontal="right" wrapText="1"/>
    </xf>
    <xf numFmtId="6" fontId="1" fillId="0" borderId="3" xfId="0" applyNumberFormat="1" applyFont="1" applyBorder="1" applyAlignment="1">
      <alignment horizontal="right" wrapText="1"/>
    </xf>
    <xf numFmtId="0" fontId="1" fillId="0" borderId="6" xfId="0" applyFont="1" applyBorder="1" applyAlignment="1">
      <alignment horizontal="left" wrapText="1"/>
    </xf>
    <xf numFmtId="0" fontId="1" fillId="0" borderId="7" xfId="0" applyFont="1" applyBorder="1" applyAlignment="1">
      <alignment horizontal="left" wrapText="1" indent="1"/>
    </xf>
    <xf numFmtId="0" fontId="2" fillId="2" borderId="1"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0" xfId="0" applyFont="1" applyAlignment="1">
      <alignment horizontal="center"/>
    </xf>
    <xf numFmtId="0" fontId="3" fillId="0" borderId="1" xfId="0" applyFont="1" applyBorder="1" applyAlignment="1">
      <alignment horizontal="center" wrapText="1"/>
    </xf>
    <xf numFmtId="0" fontId="3" fillId="0" borderId="0" xfId="0" applyFont="1" applyBorder="1" applyAlignment="1">
      <alignment horizontal="left" wrapText="1"/>
    </xf>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4" xfId="0" applyFont="1" applyFill="1" applyBorder="1" applyAlignment="1">
      <alignment horizontal="center" wrapText="1"/>
    </xf>
    <xf numFmtId="0" fontId="3" fillId="0" borderId="10" xfId="0" applyFont="1" applyBorder="1" applyAlignment="1">
      <alignment horizontal="left" wrapText="1"/>
    </xf>
    <xf numFmtId="0" fontId="1" fillId="0" borderId="1" xfId="0" applyFont="1" applyBorder="1" applyAlignment="1">
      <alignment horizontal="left" wrapText="1"/>
    </xf>
    <xf numFmtId="0" fontId="3" fillId="0" borderId="1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wrapText="1"/>
    </xf>
    <xf numFmtId="0" fontId="3" fillId="0" borderId="2" xfId="0" applyFont="1" applyBorder="1" applyAlignment="1">
      <alignment vertical="top" wrapText="1"/>
    </xf>
    <xf numFmtId="0" fontId="3" fillId="0" borderId="7" xfId="0" applyFont="1" applyBorder="1" applyAlignment="1"/>
    <xf numFmtId="0" fontId="3" fillId="0" borderId="8" xfId="0" applyFont="1" applyBorder="1" applyAlignment="1"/>
    <xf numFmtId="0" fontId="3" fillId="0" borderId="7"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1" fillId="0" borderId="13" xfId="0" applyFont="1" applyBorder="1" applyAlignment="1"/>
    <xf numFmtId="0" fontId="1" fillId="0" borderId="14" xfId="0" applyFont="1" applyBorder="1" applyAlignment="1"/>
    <xf numFmtId="0" fontId="1" fillId="0" borderId="3" xfId="0" applyFont="1" applyBorder="1" applyAlignment="1">
      <alignment horizontal="left"/>
    </xf>
    <xf numFmtId="0" fontId="1" fillId="0" borderId="4" xfId="0" applyFont="1" applyBorder="1" applyAlignment="1"/>
    <xf numFmtId="0" fontId="1" fillId="0" borderId="5" xfId="0" applyFont="1" applyBorder="1" applyAlignment="1"/>
    <xf numFmtId="0" fontId="1" fillId="0" borderId="9" xfId="0" applyFont="1" applyBorder="1" applyAlignment="1">
      <alignment horizontal="right" wrapText="1"/>
    </xf>
    <xf numFmtId="0" fontId="1" fillId="0" borderId="1" xfId="0" applyFont="1" applyBorder="1" applyAlignment="1">
      <alignment horizontal="right" wrapText="1"/>
    </xf>
    <xf numFmtId="0" fontId="1" fillId="0" borderId="11" xfId="0" applyFont="1" applyBorder="1" applyAlignment="1">
      <alignment horizontal="right" wrapText="1"/>
    </xf>
    <xf numFmtId="6" fontId="1" fillId="0" borderId="12" xfId="0" applyNumberFormat="1" applyFont="1" applyBorder="1" applyAlignment="1">
      <alignment horizontal="right" vertical="top" wrapText="1"/>
    </xf>
    <xf numFmtId="6" fontId="1" fillId="0" borderId="6" xfId="0" applyNumberFormat="1" applyFont="1" applyBorder="1" applyAlignment="1">
      <alignment horizontal="right" vertical="top" wrapText="1"/>
    </xf>
    <xf numFmtId="0" fontId="1" fillId="0" borderId="6" xfId="0" applyFont="1" applyBorder="1" applyAlignment="1">
      <alignment horizontal="right" vertical="top" wrapText="1"/>
    </xf>
    <xf numFmtId="0" fontId="1" fillId="0" borderId="15" xfId="0" applyFont="1" applyBorder="1" applyAlignment="1">
      <alignment horizontal="right" vertical="top" wrapText="1"/>
    </xf>
    <xf numFmtId="6" fontId="1" fillId="0" borderId="9" xfId="0" applyNumberFormat="1" applyFont="1" applyBorder="1" applyAlignment="1">
      <alignment horizontal="right" wrapText="1"/>
    </xf>
    <xf numFmtId="0" fontId="5" fillId="0" borderId="0" xfId="0" applyFont="1" applyAlignment="1">
      <alignment vertical="top"/>
    </xf>
    <xf numFmtId="0" fontId="10" fillId="0" borderId="0" xfId="0" applyFont="1" applyAlignment="1"/>
    <xf numFmtId="9" fontId="1" fillId="0" borderId="0" xfId="0" applyNumberFormat="1" applyFont="1" applyAlignment="1">
      <alignment horizontal="center"/>
    </xf>
    <xf numFmtId="0" fontId="3" fillId="0" borderId="4" xfId="0" applyFont="1" applyBorder="1" applyAlignment="1">
      <alignment horizontal="center"/>
    </xf>
    <xf numFmtId="0" fontId="1" fillId="0" borderId="4" xfId="0" applyFont="1" applyBorder="1"/>
    <xf numFmtId="0" fontId="7" fillId="2" borderId="1" xfId="0" applyFont="1" applyFill="1" applyBorder="1" applyAlignment="1">
      <alignment horizontal="center" wrapText="1"/>
    </xf>
    <xf numFmtId="0" fontId="3" fillId="0" borderId="0" xfId="0" applyFont="1" applyBorder="1" applyAlignment="1">
      <alignment wrapText="1"/>
    </xf>
    <xf numFmtId="164" fontId="1" fillId="0" borderId="3" xfId="0" applyNumberFormat="1" applyFont="1" applyBorder="1" applyAlignment="1">
      <alignment wrapText="1"/>
    </xf>
    <xf numFmtId="164" fontId="1" fillId="0" borderId="6" xfId="0" applyNumberFormat="1" applyFont="1" applyBorder="1" applyAlignment="1">
      <alignment wrapText="1"/>
    </xf>
    <xf numFmtId="164" fontId="1" fillId="0" borderId="6" xfId="0" applyNumberFormat="1" applyFont="1" applyBorder="1" applyAlignment="1">
      <alignment vertical="top" wrapText="1"/>
    </xf>
    <xf numFmtId="164" fontId="1" fillId="0" borderId="15" xfId="0" applyNumberFormat="1" applyFont="1" applyBorder="1" applyAlignment="1">
      <alignment wrapText="1"/>
    </xf>
    <xf numFmtId="164" fontId="1" fillId="0" borderId="7" xfId="0" applyNumberFormat="1" applyFont="1" applyBorder="1" applyAlignment="1">
      <alignment wrapText="1"/>
    </xf>
    <xf numFmtId="164" fontId="1" fillId="0" borderId="7" xfId="0" applyNumberFormat="1" applyFont="1" applyBorder="1" applyAlignment="1">
      <alignment vertical="top" wrapText="1"/>
    </xf>
    <xf numFmtId="164" fontId="1" fillId="0" borderId="8" xfId="0" applyNumberFormat="1" applyFont="1" applyBorder="1" applyAlignment="1">
      <alignment wrapText="1"/>
    </xf>
    <xf numFmtId="0" fontId="3" fillId="0" borderId="13" xfId="0" applyFont="1" applyBorder="1" applyAlignment="1">
      <alignment wrapText="1"/>
    </xf>
    <xf numFmtId="164" fontId="1" fillId="0" borderId="12" xfId="0" applyNumberFormat="1" applyFont="1" applyBorder="1" applyAlignment="1">
      <alignment wrapText="1"/>
    </xf>
    <xf numFmtId="164" fontId="1" fillId="0" borderId="2" xfId="0" applyNumberFormat="1" applyFont="1" applyBorder="1" applyAlignment="1">
      <alignment wrapText="1"/>
    </xf>
    <xf numFmtId="0" fontId="3" fillId="0" borderId="4" xfId="0" applyFont="1" applyBorder="1" applyAlignment="1">
      <alignment wrapText="1"/>
    </xf>
    <xf numFmtId="164" fontId="1" fillId="0" borderId="15" xfId="0" applyNumberFormat="1" applyFont="1" applyBorder="1" applyAlignment="1">
      <alignment horizontal="right" wrapText="1"/>
    </xf>
    <xf numFmtId="164" fontId="1" fillId="0" borderId="8" xfId="0" applyNumberFormat="1" applyFont="1" applyBorder="1" applyAlignment="1">
      <alignment horizontal="right" wrapText="1"/>
    </xf>
    <xf numFmtId="0" fontId="1" fillId="0" borderId="4" xfId="0" applyFont="1" applyBorder="1" applyAlignment="1">
      <alignment wrapText="1"/>
    </xf>
    <xf numFmtId="0" fontId="3" fillId="0" borderId="8" xfId="0" applyFont="1" applyBorder="1" applyAlignment="1">
      <alignment vertical="top" wrapText="1"/>
    </xf>
    <xf numFmtId="0" fontId="3" fillId="0" borderId="1" xfId="0" applyFont="1" applyBorder="1" applyAlignment="1">
      <alignment vertical="top" wrapText="1"/>
    </xf>
    <xf numFmtId="8" fontId="1"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8" fontId="1" fillId="0" borderId="1" xfId="0" applyNumberFormat="1" applyFont="1" applyBorder="1" applyAlignment="1">
      <alignment vertical="top" wrapText="1"/>
    </xf>
    <xf numFmtId="0" fontId="1" fillId="0" borderId="1" xfId="0" applyFont="1" applyBorder="1" applyAlignment="1">
      <alignment vertical="top" wrapText="1"/>
    </xf>
    <xf numFmtId="2" fontId="1" fillId="0" borderId="1" xfId="0" applyNumberFormat="1" applyFont="1" applyBorder="1" applyAlignment="1">
      <alignment horizontal="right" vertical="top" wrapText="1"/>
    </xf>
    <xf numFmtId="2" fontId="1" fillId="0" borderId="1" xfId="0" applyNumberFormat="1" applyFont="1" applyBorder="1" applyAlignment="1">
      <alignment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3" fontId="1" fillId="0" borderId="1" xfId="0" applyNumberFormat="1" applyFont="1" applyBorder="1" applyAlignment="1">
      <alignment wrapText="1"/>
    </xf>
    <xf numFmtId="0" fontId="3" fillId="0" borderId="1" xfId="0" applyFont="1" applyBorder="1" applyAlignment="1">
      <alignment horizontal="righ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 fillId="0" borderId="1" xfId="0" applyFont="1" applyBorder="1" applyAlignment="1">
      <alignment horizontal="left" wrapText="1" indent="2"/>
    </xf>
    <xf numFmtId="0" fontId="3" fillId="0" borderId="11" xfId="0" applyFont="1" applyBorder="1" applyAlignment="1">
      <alignment horizontal="right" wrapText="1"/>
    </xf>
    <xf numFmtId="0" fontId="3" fillId="0" borderId="9" xfId="0" applyFont="1" applyBorder="1" applyAlignment="1">
      <alignment horizontal="center" wrapText="1"/>
    </xf>
    <xf numFmtId="0" fontId="3" fillId="0" borderId="12" xfId="0" applyFont="1" applyBorder="1" applyAlignment="1">
      <alignment vertical="top" wrapText="1"/>
    </xf>
    <xf numFmtId="0" fontId="3" fillId="0" borderId="6" xfId="0" applyFont="1" applyBorder="1" applyAlignment="1">
      <alignment vertical="top" wrapText="1"/>
    </xf>
    <xf numFmtId="0" fontId="3" fillId="0" borderId="15" xfId="0" applyFont="1" applyBorder="1" applyAlignment="1">
      <alignment vertical="top" wrapText="1"/>
    </xf>
    <xf numFmtId="0" fontId="1" fillId="0" borderId="2" xfId="0" applyFont="1" applyBorder="1" applyAlignment="1">
      <alignment wrapText="1"/>
    </xf>
    <xf numFmtId="0" fontId="3" fillId="0" borderId="9" xfId="0" applyFont="1" applyBorder="1" applyAlignment="1">
      <alignment vertical="top" wrapText="1"/>
    </xf>
    <xf numFmtId="164" fontId="1" fillId="0" borderId="10" xfId="0" applyNumberFormat="1" applyFont="1" applyBorder="1" applyAlignment="1">
      <alignment horizontal="right" wrapText="1"/>
    </xf>
    <xf numFmtId="164" fontId="1" fillId="0" borderId="1" xfId="0" applyNumberFormat="1" applyFont="1" applyBorder="1" applyAlignment="1">
      <alignment horizontal="right" wrapText="1"/>
    </xf>
    <xf numFmtId="164" fontId="1" fillId="0" borderId="11" xfId="0" applyNumberFormat="1" applyFont="1" applyBorder="1" applyAlignment="1">
      <alignment horizontal="right" wrapText="1"/>
    </xf>
    <xf numFmtId="164" fontId="1" fillId="0" borderId="13" xfId="0" applyNumberFormat="1" applyFont="1" applyBorder="1" applyAlignment="1">
      <alignment horizontal="right" vertical="top" wrapText="1"/>
    </xf>
    <xf numFmtId="164" fontId="1" fillId="0" borderId="2" xfId="0" applyNumberFormat="1" applyFont="1" applyBorder="1" applyAlignment="1">
      <alignment horizontal="right" vertical="top" wrapText="1"/>
    </xf>
    <xf numFmtId="164" fontId="1" fillId="0" borderId="14" xfId="0" applyNumberFormat="1" applyFont="1" applyBorder="1" applyAlignment="1">
      <alignment horizontal="right" vertical="top" wrapText="1"/>
    </xf>
    <xf numFmtId="164" fontId="1" fillId="0" borderId="0" xfId="0" applyNumberFormat="1" applyFont="1" applyBorder="1" applyAlignment="1">
      <alignment horizontal="right" vertical="top" wrapText="1"/>
    </xf>
    <xf numFmtId="164" fontId="1" fillId="0" borderId="7" xfId="0" applyNumberFormat="1" applyFont="1" applyBorder="1" applyAlignment="1">
      <alignment horizontal="right" vertical="top" wrapText="1"/>
    </xf>
    <xf numFmtId="164" fontId="1" fillId="0" borderId="3" xfId="0" applyNumberFormat="1" applyFont="1" applyBorder="1" applyAlignment="1">
      <alignment horizontal="right" vertical="top" wrapText="1"/>
    </xf>
    <xf numFmtId="164" fontId="1" fillId="0" borderId="0" xfId="0" applyNumberFormat="1" applyFont="1" applyBorder="1" applyAlignment="1">
      <alignment vertical="top" wrapText="1"/>
    </xf>
    <xf numFmtId="164" fontId="1" fillId="0" borderId="3" xfId="0" applyNumberFormat="1" applyFont="1" applyBorder="1" applyAlignment="1">
      <alignment vertical="top" wrapText="1"/>
    </xf>
    <xf numFmtId="164" fontId="1" fillId="0" borderId="4" xfId="0" applyNumberFormat="1" applyFont="1" applyBorder="1" applyAlignment="1">
      <alignment vertical="top" wrapText="1"/>
    </xf>
    <xf numFmtId="164" fontId="1" fillId="0" borderId="8" xfId="0" applyNumberFormat="1" applyFont="1" applyBorder="1" applyAlignment="1">
      <alignment vertical="top" wrapText="1"/>
    </xf>
    <xf numFmtId="164" fontId="1" fillId="0" borderId="5" xfId="0" applyNumberFormat="1" applyFont="1" applyBorder="1" applyAlignment="1">
      <alignment vertical="top" wrapText="1"/>
    </xf>
    <xf numFmtId="164" fontId="1" fillId="0" borderId="13" xfId="0" applyNumberFormat="1" applyFont="1" applyBorder="1" applyAlignment="1">
      <alignment wrapText="1"/>
    </xf>
    <xf numFmtId="164" fontId="1" fillId="0" borderId="14" xfId="0" applyNumberFormat="1" applyFont="1" applyBorder="1" applyAlignment="1">
      <alignment wrapText="1"/>
    </xf>
    <xf numFmtId="164" fontId="1" fillId="0" borderId="0" xfId="0" applyNumberFormat="1" applyFont="1" applyBorder="1" applyAlignment="1">
      <alignment wrapText="1"/>
    </xf>
    <xf numFmtId="164" fontId="1" fillId="0" borderId="4" xfId="0" applyNumberFormat="1" applyFont="1" applyBorder="1" applyAlignment="1">
      <alignment wrapText="1"/>
    </xf>
    <xf numFmtId="164" fontId="1" fillId="0" borderId="5" xfId="0" applyNumberFormat="1" applyFont="1" applyBorder="1" applyAlignment="1">
      <alignment wrapText="1"/>
    </xf>
    <xf numFmtId="0" fontId="3" fillId="0" borderId="0" xfId="0" applyFont="1" applyAlignment="1">
      <alignment horizontal="left" indent="1"/>
    </xf>
    <xf numFmtId="0" fontId="1" fillId="0" borderId="0" xfId="0" quotePrefix="1" applyFont="1"/>
    <xf numFmtId="0" fontId="1" fillId="0" borderId="11" xfId="0" applyFont="1" applyBorder="1" applyAlignment="1">
      <alignment wrapText="1"/>
    </xf>
    <xf numFmtId="0" fontId="1" fillId="0" borderId="2" xfId="0" applyFont="1" applyBorder="1" applyAlignment="1">
      <alignment horizontal="center" wrapText="1"/>
    </xf>
    <xf numFmtId="0" fontId="1" fillId="0" borderId="9" xfId="0" applyFont="1" applyBorder="1"/>
    <xf numFmtId="0" fontId="1" fillId="0" borderId="9" xfId="0" applyFont="1" applyBorder="1" applyAlignment="1">
      <alignment horizontal="right"/>
    </xf>
    <xf numFmtId="0" fontId="1" fillId="0" borderId="10" xfId="0" applyFont="1" applyBorder="1" applyAlignment="1">
      <alignment horizontal="right" wrapText="1"/>
    </xf>
    <xf numFmtId="0" fontId="3" fillId="0" borderId="0" xfId="0" applyFont="1" applyBorder="1" applyAlignment="1">
      <alignment horizontal="center" wrapText="1"/>
    </xf>
    <xf numFmtId="3" fontId="1" fillId="0" borderId="2" xfId="0" applyNumberFormat="1" applyFont="1" applyBorder="1" applyAlignment="1">
      <alignment wrapText="1"/>
    </xf>
    <xf numFmtId="0" fontId="7" fillId="3" borderId="0" xfId="0" applyFont="1" applyFill="1" applyAlignment="1">
      <alignment horizontal="center"/>
    </xf>
    <xf numFmtId="0" fontId="1" fillId="0" borderId="10" xfId="0" applyFont="1" applyBorder="1"/>
    <xf numFmtId="165" fontId="1" fillId="0" borderId="1" xfId="0" applyNumberFormat="1" applyFont="1" applyBorder="1" applyAlignment="1">
      <alignment horizontal="left"/>
    </xf>
    <xf numFmtId="164" fontId="1" fillId="0" borderId="9" xfId="0" applyNumberFormat="1" applyFont="1" applyBorder="1" applyAlignment="1">
      <alignment wrapText="1"/>
    </xf>
    <xf numFmtId="164" fontId="1" fillId="0" borderId="1" xfId="0" applyNumberFormat="1" applyFont="1" applyBorder="1" applyAlignment="1">
      <alignment wrapText="1"/>
    </xf>
    <xf numFmtId="0" fontId="1" fillId="0" borderId="0" xfId="0" applyFont="1" applyBorder="1" applyAlignment="1">
      <alignment horizontal="left" wrapText="1"/>
    </xf>
    <xf numFmtId="0" fontId="3"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left" vertical="top" wrapText="1"/>
    </xf>
    <xf numFmtId="0" fontId="4" fillId="0" borderId="1" xfId="0" applyFont="1" applyFill="1" applyBorder="1" applyAlignment="1">
      <alignment horizontal="center" wrapText="1"/>
    </xf>
    <xf numFmtId="0" fontId="5" fillId="0" borderId="1" xfId="0" applyFont="1" applyFill="1" applyBorder="1"/>
    <xf numFmtId="0" fontId="1" fillId="0" borderId="0" xfId="0" applyFont="1" applyAlignment="1"/>
    <xf numFmtId="0" fontId="1" fillId="0" borderId="3" xfId="0" applyFont="1" applyBorder="1" applyAlignment="1">
      <alignment horizontal="right" wrapText="1"/>
    </xf>
    <xf numFmtId="0" fontId="1" fillId="0" borderId="3" xfId="0" applyFont="1" applyBorder="1" applyAlignment="1">
      <alignment horizontal="right"/>
    </xf>
    <xf numFmtId="0" fontId="1" fillId="0" borderId="6" xfId="0" applyFont="1" applyBorder="1" applyAlignment="1">
      <alignment horizontal="right" wrapText="1"/>
    </xf>
    <xf numFmtId="0" fontId="1" fillId="0" borderId="6" xfId="0" applyFont="1" applyBorder="1" applyAlignment="1">
      <alignment horizontal="right"/>
    </xf>
    <xf numFmtId="0" fontId="1" fillId="0" borderId="7" xfId="0" applyFont="1" applyBorder="1" applyAlignment="1">
      <alignment horizontal="right" wrapText="1"/>
    </xf>
    <xf numFmtId="0" fontId="1" fillId="0" borderId="7" xfId="0" applyFont="1" applyBorder="1" applyAlignment="1">
      <alignment horizontal="right"/>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8" xfId="0" applyFont="1" applyBorder="1"/>
    <xf numFmtId="0" fontId="1" fillId="0" borderId="12" xfId="0" applyFont="1" applyBorder="1" applyAlignment="1">
      <alignment horizontal="right" wrapText="1"/>
    </xf>
    <xf numFmtId="0" fontId="1" fillId="0" borderId="15" xfId="0" applyFont="1" applyBorder="1" applyAlignment="1">
      <alignment horizontal="right"/>
    </xf>
    <xf numFmtId="0" fontId="1" fillId="0" borderId="2" xfId="0" applyFont="1" applyBorder="1" applyAlignment="1">
      <alignment horizontal="right" wrapText="1"/>
    </xf>
    <xf numFmtId="0" fontId="1" fillId="0" borderId="8" xfId="0" applyFont="1" applyBorder="1" applyAlignment="1">
      <alignment horizontal="right"/>
    </xf>
    <xf numFmtId="0" fontId="1" fillId="0" borderId="14" xfId="0" applyFont="1" applyBorder="1" applyAlignment="1">
      <alignment horizontal="right" wrapText="1"/>
    </xf>
    <xf numFmtId="0" fontId="1" fillId="0" borderId="5" xfId="0" applyFont="1" applyBorder="1" applyAlignment="1">
      <alignment horizontal="right"/>
    </xf>
    <xf numFmtId="0" fontId="10" fillId="0" borderId="0" xfId="0" applyFont="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2" fillId="2" borderId="1" xfId="0" applyFont="1" applyFill="1" applyBorder="1" applyAlignment="1">
      <alignment horizontal="center" wrapText="1"/>
    </xf>
    <xf numFmtId="0" fontId="7" fillId="2" borderId="1" xfId="0" applyFont="1" applyFill="1" applyBorder="1" applyAlignment="1">
      <alignment horizontal="center" wrapText="1"/>
    </xf>
    <xf numFmtId="0" fontId="1" fillId="0" borderId="10" xfId="0" applyFont="1" applyBorder="1" applyAlignment="1">
      <alignment wrapText="1"/>
    </xf>
    <xf numFmtId="0" fontId="1" fillId="0" borderId="11" xfId="0" applyFont="1" applyBorder="1" applyAlignment="1">
      <alignment wrapText="1"/>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center"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0" fillId="0" borderId="0" xfId="0" applyFont="1" applyAlignment="1">
      <alignment horizontal="center" wrapText="1"/>
    </xf>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38"/>
  <sheetViews>
    <sheetView showGridLines="0" tabSelected="1" workbookViewId="0">
      <selection activeCell="I25" sqref="I25"/>
    </sheetView>
  </sheetViews>
  <sheetFormatPr defaultColWidth="9.109375" defaultRowHeight="13.2"/>
  <cols>
    <col min="1" max="1" width="5.33203125" style="6" customWidth="1"/>
    <col min="2" max="2" width="3.109375" style="6" customWidth="1"/>
    <col min="3" max="3" width="3.44140625" style="6" bestFit="1" customWidth="1"/>
    <col min="4" max="4" width="38" style="6" customWidth="1"/>
    <col min="5" max="7" width="15.6640625" style="6" customWidth="1"/>
    <col min="8" max="16384" width="9.109375" style="6"/>
  </cols>
  <sheetData>
    <row r="1" spans="1:7">
      <c r="A1" s="4" t="s">
        <v>100</v>
      </c>
      <c r="B1" s="2"/>
    </row>
    <row r="2" spans="1:7">
      <c r="A2" s="4"/>
      <c r="B2" s="2"/>
    </row>
    <row r="3" spans="1:7">
      <c r="A3" s="5" t="s">
        <v>101</v>
      </c>
      <c r="B3" s="2" t="s">
        <v>102</v>
      </c>
      <c r="C3" s="2"/>
      <c r="D3" s="2"/>
    </row>
    <row r="4" spans="1:7">
      <c r="A4" s="2"/>
      <c r="B4" s="2" t="s">
        <v>103</v>
      </c>
      <c r="C4" s="2"/>
      <c r="D4" s="2"/>
    </row>
    <row r="5" spans="1:7">
      <c r="A5" s="2"/>
      <c r="B5" s="2"/>
      <c r="C5" s="2"/>
      <c r="D5" s="2"/>
    </row>
    <row r="6" spans="1:7">
      <c r="A6" s="2"/>
      <c r="B6" s="2" t="s">
        <v>104</v>
      </c>
      <c r="C6" s="2"/>
      <c r="D6" s="2" t="s">
        <v>105</v>
      </c>
    </row>
    <row r="8" spans="1:7">
      <c r="C8" s="171"/>
      <c r="D8" s="171"/>
      <c r="E8" s="20">
        <v>2011</v>
      </c>
      <c r="F8" s="20">
        <v>2012</v>
      </c>
      <c r="G8" s="20">
        <v>2013</v>
      </c>
    </row>
    <row r="9" spans="1:7">
      <c r="C9" s="36" t="s">
        <v>0</v>
      </c>
      <c r="D9" s="37" t="s">
        <v>1</v>
      </c>
      <c r="E9" s="38">
        <v>21219326</v>
      </c>
      <c r="F9" s="39">
        <v>21219326</v>
      </c>
      <c r="G9" s="40">
        <v>21219326</v>
      </c>
    </row>
    <row r="10" spans="1:7">
      <c r="C10" s="172" t="s">
        <v>2</v>
      </c>
      <c r="D10" s="41" t="s">
        <v>3</v>
      </c>
      <c r="E10" s="42"/>
      <c r="F10" s="43"/>
      <c r="G10" s="44"/>
    </row>
    <row r="11" spans="1:7">
      <c r="C11" s="173"/>
      <c r="D11" s="26" t="s">
        <v>4</v>
      </c>
      <c r="E11" s="28">
        <v>17600000</v>
      </c>
      <c r="F11" s="32">
        <v>17600000</v>
      </c>
      <c r="G11" s="21">
        <v>17600000</v>
      </c>
    </row>
    <row r="12" spans="1:7">
      <c r="C12" s="173"/>
      <c r="D12" s="59" t="s">
        <v>5</v>
      </c>
      <c r="E12" s="29"/>
      <c r="F12" s="33"/>
      <c r="G12" s="22"/>
    </row>
    <row r="13" spans="1:7">
      <c r="C13" s="173"/>
      <c r="D13" s="26" t="s">
        <v>6</v>
      </c>
      <c r="E13" s="28">
        <v>1900000</v>
      </c>
      <c r="F13" s="32">
        <v>1900000</v>
      </c>
      <c r="G13" s="21">
        <v>1900000</v>
      </c>
    </row>
    <row r="14" spans="1:7">
      <c r="C14" s="173"/>
      <c r="D14" s="26" t="s">
        <v>7</v>
      </c>
      <c r="E14" s="29"/>
      <c r="F14" s="33"/>
      <c r="G14" s="22"/>
    </row>
    <row r="15" spans="1:7">
      <c r="C15" s="173"/>
      <c r="D15" s="26" t="s">
        <v>8</v>
      </c>
      <c r="E15" s="29"/>
      <c r="F15" s="33"/>
      <c r="G15" s="22"/>
    </row>
    <row r="16" spans="1:7">
      <c r="C16" s="173"/>
      <c r="D16" s="26" t="s">
        <v>9</v>
      </c>
      <c r="E16" s="29"/>
      <c r="F16" s="33"/>
      <c r="G16" s="22"/>
    </row>
    <row r="17" spans="3:7">
      <c r="C17" s="174"/>
      <c r="D17" s="45" t="s">
        <v>10</v>
      </c>
      <c r="E17" s="46"/>
      <c r="F17" s="47"/>
      <c r="G17" s="48"/>
    </row>
    <row r="18" spans="3:7">
      <c r="C18" s="173" t="s">
        <v>11</v>
      </c>
      <c r="D18" s="25" t="s">
        <v>12</v>
      </c>
      <c r="E18" s="30"/>
      <c r="F18" s="34"/>
      <c r="G18" s="31"/>
    </row>
    <row r="19" spans="3:7">
      <c r="C19" s="173"/>
      <c r="D19" s="26" t="s">
        <v>13</v>
      </c>
      <c r="E19" s="30"/>
      <c r="F19" s="34"/>
      <c r="G19" s="31"/>
    </row>
    <row r="20" spans="3:7">
      <c r="C20" s="173"/>
      <c r="D20" s="26" t="s">
        <v>14</v>
      </c>
      <c r="E20" s="30"/>
      <c r="F20" s="34"/>
      <c r="G20" s="31"/>
    </row>
    <row r="21" spans="3:7">
      <c r="C21" s="173"/>
      <c r="D21" s="26" t="s">
        <v>15</v>
      </c>
      <c r="E21" s="30"/>
      <c r="F21" s="34"/>
      <c r="G21" s="31"/>
    </row>
    <row r="22" spans="3:7">
      <c r="C22" s="173"/>
      <c r="D22" s="26" t="s">
        <v>16</v>
      </c>
      <c r="E22" s="30"/>
      <c r="F22" s="34"/>
      <c r="G22" s="31"/>
    </row>
    <row r="23" spans="3:7">
      <c r="C23" s="173"/>
      <c r="D23" s="26" t="s">
        <v>17</v>
      </c>
      <c r="E23" s="30"/>
      <c r="F23" s="34"/>
      <c r="G23" s="31"/>
    </row>
    <row r="24" spans="3:7">
      <c r="C24" s="173"/>
      <c r="D24" s="26" t="s">
        <v>18</v>
      </c>
      <c r="E24" s="30"/>
      <c r="F24" s="34"/>
      <c r="G24" s="31"/>
    </row>
    <row r="25" spans="3:7">
      <c r="C25" s="173"/>
      <c r="D25" s="25" t="s">
        <v>10</v>
      </c>
      <c r="E25" s="30"/>
      <c r="F25" s="34"/>
      <c r="G25" s="31"/>
    </row>
    <row r="26" spans="3:7">
      <c r="C26" s="172" t="s">
        <v>19</v>
      </c>
      <c r="D26" s="41" t="s">
        <v>20</v>
      </c>
      <c r="E26" s="49"/>
      <c r="F26" s="50"/>
      <c r="G26" s="51"/>
    </row>
    <row r="27" spans="3:7">
      <c r="C27" s="173"/>
      <c r="D27" s="26" t="s">
        <v>21</v>
      </c>
      <c r="E27" s="30"/>
      <c r="F27" s="34"/>
      <c r="G27" s="31"/>
    </row>
    <row r="28" spans="3:7">
      <c r="C28" s="173"/>
      <c r="D28" s="26" t="s">
        <v>22</v>
      </c>
      <c r="E28" s="30"/>
      <c r="F28" s="34"/>
      <c r="G28" s="31"/>
    </row>
    <row r="29" spans="3:7">
      <c r="C29" s="173"/>
      <c r="D29" s="26" t="s">
        <v>23</v>
      </c>
      <c r="E29" s="30"/>
      <c r="F29" s="34"/>
      <c r="G29" s="31"/>
    </row>
    <row r="30" spans="3:7">
      <c r="C30" s="173"/>
      <c r="D30" s="26" t="s">
        <v>24</v>
      </c>
      <c r="E30" s="30"/>
      <c r="F30" s="34"/>
      <c r="G30" s="31"/>
    </row>
    <row r="31" spans="3:7">
      <c r="C31" s="173"/>
      <c r="D31" s="26" t="s">
        <v>25</v>
      </c>
      <c r="E31" s="30"/>
      <c r="F31" s="34"/>
      <c r="G31" s="31"/>
    </row>
    <row r="32" spans="3:7">
      <c r="C32" s="174"/>
      <c r="D32" s="45" t="s">
        <v>10</v>
      </c>
      <c r="E32" s="52"/>
      <c r="F32" s="35"/>
      <c r="G32" s="53"/>
    </row>
    <row r="33" spans="3:7">
      <c r="C33" s="54" t="s">
        <v>26</v>
      </c>
      <c r="D33" s="25" t="s">
        <v>27</v>
      </c>
      <c r="E33" s="55">
        <v>126000</v>
      </c>
      <c r="F33" s="56">
        <v>126000</v>
      </c>
      <c r="G33" s="57">
        <v>126000</v>
      </c>
    </row>
    <row r="34" spans="3:7">
      <c r="C34" s="172" t="s">
        <v>28</v>
      </c>
      <c r="D34" s="41" t="s">
        <v>29</v>
      </c>
      <c r="E34" s="49"/>
      <c r="F34" s="50"/>
      <c r="G34" s="51"/>
    </row>
    <row r="35" spans="3:7" ht="15.75" customHeight="1">
      <c r="C35" s="174"/>
      <c r="D35" s="27" t="s">
        <v>95</v>
      </c>
      <c r="E35" s="52"/>
      <c r="F35" s="35"/>
      <c r="G35" s="53"/>
    </row>
    <row r="36" spans="3:7">
      <c r="C36" s="172" t="s">
        <v>30</v>
      </c>
      <c r="D36" s="175" t="s">
        <v>31</v>
      </c>
      <c r="E36" s="176"/>
      <c r="F36" s="176"/>
      <c r="G36" s="177"/>
    </row>
    <row r="37" spans="3:7">
      <c r="C37" s="173"/>
      <c r="D37" s="58" t="s">
        <v>32</v>
      </c>
      <c r="E37" s="1"/>
      <c r="F37" s="1"/>
      <c r="G37" s="23"/>
    </row>
    <row r="38" spans="3:7">
      <c r="C38" s="174"/>
      <c r="D38" s="178"/>
      <c r="E38" s="179"/>
      <c r="F38" s="179"/>
      <c r="G38" s="180"/>
    </row>
  </sheetData>
  <mergeCells count="8">
    <mergeCell ref="C8:D8"/>
    <mergeCell ref="C10:C17"/>
    <mergeCell ref="C18:C25"/>
    <mergeCell ref="C36:C38"/>
    <mergeCell ref="D36:G36"/>
    <mergeCell ref="D38:G38"/>
    <mergeCell ref="C26:C32"/>
    <mergeCell ref="C34:C35"/>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68"/>
  <sheetViews>
    <sheetView showGridLines="0" workbookViewId="0"/>
  </sheetViews>
  <sheetFormatPr defaultColWidth="9.109375" defaultRowHeight="13.2"/>
  <cols>
    <col min="1" max="1" width="5.88671875" style="2" customWidth="1"/>
    <col min="2" max="2" width="4.88671875" style="2" customWidth="1"/>
    <col min="3" max="3" width="4" style="2" customWidth="1"/>
    <col min="4" max="4" width="1.88671875" style="2" customWidth="1"/>
    <col min="5" max="5" width="9.109375" style="2"/>
    <col min="6" max="6" width="35.5546875" style="2" customWidth="1"/>
    <col min="7" max="8" width="13.33203125" style="2" customWidth="1"/>
    <col min="9" max="9" width="14.44140625" style="2" customWidth="1"/>
    <col min="10" max="10" width="12.44140625" style="2" customWidth="1"/>
    <col min="11" max="16384" width="9.109375" style="2"/>
  </cols>
  <sheetData>
    <row r="1" spans="1:10">
      <c r="A1" s="4" t="s">
        <v>183</v>
      </c>
    </row>
    <row r="3" spans="1:10">
      <c r="A3" s="13" t="s">
        <v>283</v>
      </c>
      <c r="B3" s="2" t="s">
        <v>205</v>
      </c>
    </row>
    <row r="5" spans="1:10">
      <c r="B5" s="2" t="s">
        <v>191</v>
      </c>
      <c r="C5" s="2" t="s">
        <v>284</v>
      </c>
    </row>
    <row r="7" spans="1:10">
      <c r="D7" s="2" t="s">
        <v>207</v>
      </c>
      <c r="E7" s="2" t="s">
        <v>285</v>
      </c>
    </row>
    <row r="8" spans="1:10">
      <c r="E8" s="2" t="s">
        <v>286</v>
      </c>
    </row>
    <row r="10" spans="1:10">
      <c r="G10" s="219" t="s">
        <v>88</v>
      </c>
      <c r="H10" s="220"/>
      <c r="I10" s="220"/>
      <c r="J10" s="221"/>
    </row>
    <row r="11" spans="1:10">
      <c r="F11" s="217" t="s">
        <v>34</v>
      </c>
      <c r="G11" s="215" t="s">
        <v>35</v>
      </c>
      <c r="H11" s="216"/>
      <c r="I11" s="217" t="s">
        <v>36</v>
      </c>
      <c r="J11" s="217" t="s">
        <v>37</v>
      </c>
    </row>
    <row r="12" spans="1:10" ht="15.6">
      <c r="F12" s="218"/>
      <c r="G12" s="60" t="s">
        <v>262</v>
      </c>
      <c r="H12" s="60" t="s">
        <v>263</v>
      </c>
      <c r="I12" s="218"/>
      <c r="J12" s="218"/>
    </row>
    <row r="13" spans="1:10">
      <c r="F13" s="61" t="s">
        <v>38</v>
      </c>
      <c r="G13" s="62" t="s">
        <v>39</v>
      </c>
      <c r="H13" s="62" t="s">
        <v>39</v>
      </c>
      <c r="I13" s="62" t="s">
        <v>39</v>
      </c>
      <c r="J13" s="62" t="s">
        <v>39</v>
      </c>
    </row>
    <row r="14" spans="1:10">
      <c r="F14" s="61" t="s">
        <v>40</v>
      </c>
      <c r="G14" s="62"/>
      <c r="H14" s="62"/>
      <c r="I14" s="62"/>
      <c r="J14" s="62"/>
    </row>
    <row r="15" spans="1:10">
      <c r="F15" s="61" t="s">
        <v>41</v>
      </c>
      <c r="G15" s="62"/>
      <c r="H15" s="62"/>
      <c r="I15" s="62"/>
      <c r="J15" s="62"/>
    </row>
    <row r="16" spans="1:10">
      <c r="F16" s="61" t="s">
        <v>42</v>
      </c>
      <c r="G16" s="62"/>
      <c r="H16" s="62"/>
      <c r="I16" s="62"/>
      <c r="J16" s="62"/>
    </row>
    <row r="17" spans="4:10">
      <c r="F17" s="61" t="s">
        <v>43</v>
      </c>
      <c r="G17" s="62"/>
      <c r="H17" s="62"/>
      <c r="I17" s="62"/>
      <c r="J17" s="62"/>
    </row>
    <row r="18" spans="4:10">
      <c r="F18" s="61" t="s">
        <v>44</v>
      </c>
      <c r="G18" s="62"/>
      <c r="H18" s="62"/>
      <c r="I18" s="62"/>
      <c r="J18" s="62"/>
    </row>
    <row r="19" spans="4:10">
      <c r="F19" s="61" t="s">
        <v>45</v>
      </c>
      <c r="G19" s="62"/>
      <c r="H19" s="62"/>
      <c r="I19" s="62"/>
      <c r="J19" s="62"/>
    </row>
    <row r="20" spans="4:10">
      <c r="F20" s="61" t="s">
        <v>46</v>
      </c>
      <c r="G20" s="62"/>
      <c r="H20" s="62"/>
      <c r="I20" s="62"/>
      <c r="J20" s="62"/>
    </row>
    <row r="21" spans="4:10">
      <c r="F21" s="61" t="s">
        <v>47</v>
      </c>
      <c r="G21" s="62"/>
      <c r="H21" s="62"/>
      <c r="I21" s="62"/>
      <c r="J21" s="62"/>
    </row>
    <row r="22" spans="4:10">
      <c r="F22" s="64" t="s">
        <v>10</v>
      </c>
      <c r="G22" s="62"/>
      <c r="H22" s="62"/>
      <c r="I22" s="62"/>
      <c r="J22" s="62"/>
    </row>
    <row r="23" spans="4:10">
      <c r="F23" s="164"/>
      <c r="G23" s="3"/>
      <c r="H23" s="3"/>
      <c r="I23" s="3"/>
      <c r="J23" s="3"/>
    </row>
    <row r="24" spans="4:10">
      <c r="F24" s="158" t="s">
        <v>264</v>
      </c>
      <c r="G24" s="3"/>
      <c r="H24" s="3"/>
      <c r="I24" s="3"/>
      <c r="J24" s="3"/>
    </row>
    <row r="25" spans="4:10">
      <c r="F25" s="158" t="s">
        <v>265</v>
      </c>
      <c r="G25" s="3"/>
      <c r="H25" s="3"/>
      <c r="I25" s="3"/>
      <c r="J25" s="3"/>
    </row>
    <row r="27" spans="4:10">
      <c r="D27" s="2" t="s">
        <v>198</v>
      </c>
      <c r="E27" s="2" t="s">
        <v>287</v>
      </c>
    </row>
    <row r="29" spans="4:10">
      <c r="E29" s="2" t="s">
        <v>273</v>
      </c>
    </row>
    <row r="31" spans="4:10">
      <c r="E31" s="18" t="s">
        <v>288</v>
      </c>
    </row>
    <row r="32" spans="4:10">
      <c r="E32" s="18" t="s">
        <v>275</v>
      </c>
      <c r="I32" s="18" t="s">
        <v>39</v>
      </c>
    </row>
    <row r="33" spans="2:9">
      <c r="E33" s="18" t="s">
        <v>276</v>
      </c>
      <c r="I33" s="18" t="s">
        <v>39</v>
      </c>
    </row>
    <row r="34" spans="2:9">
      <c r="E34" s="18" t="s">
        <v>36</v>
      </c>
      <c r="I34" s="18" t="s">
        <v>39</v>
      </c>
    </row>
    <row r="35" spans="2:9">
      <c r="E35" s="18" t="s">
        <v>37</v>
      </c>
      <c r="I35" s="18" t="s">
        <v>39</v>
      </c>
    </row>
    <row r="36" spans="2:9">
      <c r="E36" s="18" t="s">
        <v>118</v>
      </c>
      <c r="I36" s="18" t="s">
        <v>39</v>
      </c>
    </row>
    <row r="37" spans="2:9">
      <c r="E37" s="18"/>
      <c r="I37" s="18" t="s">
        <v>119</v>
      </c>
    </row>
    <row r="38" spans="2:9">
      <c r="E38" s="18" t="s">
        <v>287</v>
      </c>
      <c r="I38" s="18" t="s">
        <v>39</v>
      </c>
    </row>
    <row r="40" spans="2:9">
      <c r="B40" s="2" t="s">
        <v>195</v>
      </c>
      <c r="C40" s="2" t="s">
        <v>289</v>
      </c>
    </row>
    <row r="42" spans="2:9">
      <c r="G42" s="68">
        <v>2011</v>
      </c>
      <c r="H42" s="68">
        <v>2012</v>
      </c>
      <c r="I42" s="20">
        <v>2013</v>
      </c>
    </row>
    <row r="43" spans="2:9">
      <c r="E43" s="75" t="s">
        <v>0</v>
      </c>
      <c r="F43" s="108" t="s">
        <v>65</v>
      </c>
      <c r="G43" s="109"/>
      <c r="H43" s="109"/>
      <c r="I43" s="110"/>
    </row>
    <row r="44" spans="2:9">
      <c r="E44" s="78"/>
      <c r="F44" s="3" t="s">
        <v>89</v>
      </c>
      <c r="G44" s="102"/>
      <c r="H44" s="102"/>
      <c r="I44" s="105"/>
    </row>
    <row r="45" spans="2:9">
      <c r="E45" s="78"/>
      <c r="F45" s="3" t="s">
        <v>90</v>
      </c>
      <c r="G45" s="102">
        <v>13900000</v>
      </c>
      <c r="H45" s="102">
        <v>3900000</v>
      </c>
      <c r="I45" s="105">
        <v>3900000</v>
      </c>
    </row>
    <row r="46" spans="2:9">
      <c r="E46" s="115"/>
      <c r="F46" s="111" t="s">
        <v>10</v>
      </c>
      <c r="G46" s="112"/>
      <c r="H46" s="112"/>
      <c r="I46" s="113"/>
    </row>
    <row r="47" spans="2:9">
      <c r="E47" s="78" t="s">
        <v>2</v>
      </c>
      <c r="F47" s="100" t="s">
        <v>3</v>
      </c>
      <c r="G47" s="103"/>
      <c r="H47" s="103"/>
      <c r="I47" s="106"/>
    </row>
    <row r="48" spans="2:9">
      <c r="E48" s="78"/>
      <c r="F48" s="3" t="s">
        <v>67</v>
      </c>
      <c r="G48" s="103">
        <v>9500000</v>
      </c>
      <c r="H48" s="103">
        <v>9600000</v>
      </c>
      <c r="I48" s="106">
        <v>9700000</v>
      </c>
    </row>
    <row r="49" spans="5:9">
      <c r="E49" s="78"/>
      <c r="F49" s="3" t="s">
        <v>7</v>
      </c>
      <c r="G49" s="103"/>
      <c r="H49" s="103"/>
      <c r="I49" s="106"/>
    </row>
    <row r="50" spans="5:9">
      <c r="E50" s="78"/>
      <c r="F50" s="100" t="s">
        <v>10</v>
      </c>
      <c r="G50" s="103"/>
      <c r="H50" s="103"/>
      <c r="I50" s="150"/>
    </row>
    <row r="51" spans="5:9">
      <c r="E51" s="75" t="s">
        <v>11</v>
      </c>
      <c r="F51" s="108" t="s">
        <v>12</v>
      </c>
      <c r="G51" s="109"/>
      <c r="H51" s="109"/>
      <c r="I51" s="110"/>
    </row>
    <row r="52" spans="5:9">
      <c r="E52" s="78"/>
      <c r="F52" s="3" t="s">
        <v>13</v>
      </c>
      <c r="G52" s="102"/>
      <c r="H52" s="102"/>
      <c r="I52" s="105"/>
    </row>
    <row r="53" spans="5:9">
      <c r="E53" s="78"/>
      <c r="F53" s="3" t="s">
        <v>14</v>
      </c>
      <c r="G53" s="102"/>
      <c r="H53" s="102"/>
      <c r="I53" s="105"/>
    </row>
    <row r="54" spans="5:9">
      <c r="E54" s="78"/>
      <c r="F54" s="3" t="s">
        <v>15</v>
      </c>
      <c r="G54" s="102"/>
      <c r="H54" s="102"/>
      <c r="I54" s="105"/>
    </row>
    <row r="55" spans="5:9">
      <c r="E55" s="78"/>
      <c r="F55" s="3" t="s">
        <v>68</v>
      </c>
      <c r="G55" s="102"/>
      <c r="H55" s="102"/>
      <c r="I55" s="105"/>
    </row>
    <row r="56" spans="5:9">
      <c r="E56" s="115"/>
      <c r="F56" s="111" t="s">
        <v>10</v>
      </c>
      <c r="G56" s="104"/>
      <c r="H56" s="104"/>
      <c r="I56" s="107"/>
    </row>
    <row r="57" spans="5:9">
      <c r="E57" s="78" t="s">
        <v>19</v>
      </c>
      <c r="F57" s="100" t="s">
        <v>20</v>
      </c>
      <c r="G57" s="102"/>
      <c r="H57" s="102"/>
      <c r="I57" s="105"/>
    </row>
    <row r="58" spans="5:9">
      <c r="E58" s="78"/>
      <c r="F58" s="3" t="s">
        <v>69</v>
      </c>
      <c r="G58" s="102"/>
      <c r="H58" s="102"/>
      <c r="I58" s="105"/>
    </row>
    <row r="59" spans="5:9">
      <c r="E59" s="78"/>
      <c r="F59" s="3" t="s">
        <v>70</v>
      </c>
      <c r="G59" s="102"/>
      <c r="H59" s="102"/>
      <c r="I59" s="105"/>
    </row>
    <row r="60" spans="5:9">
      <c r="E60" s="78"/>
      <c r="F60" s="3" t="s">
        <v>71</v>
      </c>
      <c r="G60" s="102"/>
      <c r="H60" s="102"/>
      <c r="I60" s="105"/>
    </row>
    <row r="61" spans="5:9">
      <c r="E61" s="78"/>
      <c r="F61" s="3" t="s">
        <v>25</v>
      </c>
      <c r="G61" s="102"/>
      <c r="H61" s="102"/>
      <c r="I61" s="105"/>
    </row>
    <row r="62" spans="5:9">
      <c r="E62" s="78"/>
      <c r="F62" s="100" t="s">
        <v>10</v>
      </c>
      <c r="G62" s="102"/>
      <c r="H62" s="102"/>
      <c r="I62" s="105"/>
    </row>
    <row r="63" spans="5:9">
      <c r="E63" s="75" t="s">
        <v>26</v>
      </c>
      <c r="F63" s="108" t="s">
        <v>72</v>
      </c>
      <c r="G63" s="109"/>
      <c r="H63" s="109"/>
      <c r="I63" s="110"/>
    </row>
    <row r="64" spans="5:9">
      <c r="E64" s="78"/>
      <c r="F64" s="100" t="s">
        <v>73</v>
      </c>
      <c r="G64" s="102"/>
      <c r="H64" s="102"/>
      <c r="I64" s="105"/>
    </row>
    <row r="65" spans="5:9">
      <c r="E65" s="115"/>
      <c r="F65" s="114" t="s">
        <v>74</v>
      </c>
      <c r="G65" s="104"/>
      <c r="H65" s="104"/>
      <c r="I65" s="107"/>
    </row>
    <row r="66" spans="5:9" ht="26.4">
      <c r="E66" s="78" t="s">
        <v>28</v>
      </c>
      <c r="F66" s="79" t="s">
        <v>212</v>
      </c>
      <c r="G66" s="102"/>
      <c r="H66" s="102"/>
      <c r="I66" s="105"/>
    </row>
    <row r="67" spans="5:9">
      <c r="E67" s="78"/>
      <c r="F67" s="3" t="s">
        <v>75</v>
      </c>
      <c r="G67" s="102"/>
      <c r="H67" s="102"/>
      <c r="I67" s="105"/>
    </row>
    <row r="68" spans="5:9" ht="26.25" customHeight="1">
      <c r="E68" s="116" t="s">
        <v>30</v>
      </c>
      <c r="F68" s="206" t="s">
        <v>290</v>
      </c>
      <c r="G68" s="206"/>
      <c r="H68" s="206"/>
      <c r="I68" s="207"/>
    </row>
  </sheetData>
  <mergeCells count="6">
    <mergeCell ref="F68:I68"/>
    <mergeCell ref="G10:J10"/>
    <mergeCell ref="F11:F12"/>
    <mergeCell ref="I11:I12"/>
    <mergeCell ref="J11:J12"/>
    <mergeCell ref="G11:H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86"/>
  <sheetViews>
    <sheetView showGridLines="0" workbookViewId="0"/>
  </sheetViews>
  <sheetFormatPr defaultColWidth="9.109375" defaultRowHeight="13.2"/>
  <cols>
    <col min="1" max="1" width="5.5546875" style="2" customWidth="1"/>
    <col min="2" max="2" width="4.109375" style="2" customWidth="1"/>
    <col min="3" max="3" width="2.109375" style="2" customWidth="1"/>
    <col min="4" max="5" width="9.109375" style="2"/>
    <col min="6" max="6" width="9.88671875" style="2" customWidth="1"/>
    <col min="7" max="8" width="9.109375" style="2"/>
    <col min="9" max="9" width="9.33203125" style="2" customWidth="1"/>
    <col min="10" max="11" width="9.109375" style="2"/>
    <col min="12" max="12" width="9.33203125" style="2" customWidth="1"/>
    <col min="13" max="16384" width="9.109375" style="2"/>
  </cols>
  <sheetData>
    <row r="1" spans="1:12">
      <c r="A1" s="4" t="s">
        <v>183</v>
      </c>
    </row>
    <row r="3" spans="1:12">
      <c r="A3" s="2" t="s">
        <v>291</v>
      </c>
      <c r="B3" s="2" t="s">
        <v>214</v>
      </c>
    </row>
    <row r="5" spans="1:12">
      <c r="C5" s="2" t="s">
        <v>215</v>
      </c>
      <c r="D5" s="2" t="s">
        <v>217</v>
      </c>
    </row>
    <row r="6" spans="1:12">
      <c r="D6" s="2" t="s">
        <v>216</v>
      </c>
    </row>
    <row r="8" spans="1:12">
      <c r="D8" s="208" t="s">
        <v>174</v>
      </c>
      <c r="E8" s="208"/>
      <c r="F8" s="208"/>
      <c r="G8" s="208"/>
      <c r="H8" s="208"/>
      <c r="I8" s="208"/>
      <c r="J8" s="208"/>
      <c r="K8" s="208"/>
      <c r="L8" s="208"/>
    </row>
    <row r="9" spans="1:12">
      <c r="D9" s="209" t="s">
        <v>175</v>
      </c>
      <c r="E9" s="209"/>
      <c r="F9" s="209"/>
      <c r="G9" s="209"/>
      <c r="H9" s="209"/>
      <c r="I9" s="209"/>
      <c r="J9" s="209"/>
      <c r="K9" s="209"/>
      <c r="L9" s="209"/>
    </row>
    <row r="10" spans="1:12" ht="26.4">
      <c r="D10" s="60" t="s">
        <v>34</v>
      </c>
      <c r="E10" s="60" t="s">
        <v>76</v>
      </c>
      <c r="F10" s="60" t="s">
        <v>77</v>
      </c>
      <c r="G10" s="60" t="s">
        <v>34</v>
      </c>
      <c r="H10" s="60" t="s">
        <v>76</v>
      </c>
      <c r="I10" s="60" t="s">
        <v>77</v>
      </c>
      <c r="J10" s="60" t="s">
        <v>34</v>
      </c>
      <c r="K10" s="60" t="s">
        <v>76</v>
      </c>
      <c r="L10" s="60" t="s">
        <v>77</v>
      </c>
    </row>
    <row r="11" spans="1:12">
      <c r="D11" s="61">
        <v>17</v>
      </c>
      <c r="E11" s="117">
        <v>7.0000000000000007E-2</v>
      </c>
      <c r="F11" s="118"/>
      <c r="G11" s="61">
        <v>45</v>
      </c>
      <c r="H11" s="117">
        <v>0.16</v>
      </c>
      <c r="I11" s="118"/>
      <c r="J11" s="61">
        <v>73</v>
      </c>
      <c r="K11" s="119">
        <v>2.93</v>
      </c>
      <c r="L11" s="120"/>
    </row>
    <row r="12" spans="1:12">
      <c r="D12" s="61">
        <v>18</v>
      </c>
      <c r="E12" s="118">
        <v>7.0000000000000007E-2</v>
      </c>
      <c r="F12" s="118"/>
      <c r="G12" s="61">
        <v>46</v>
      </c>
      <c r="H12" s="118">
        <v>0.17</v>
      </c>
      <c r="I12" s="118"/>
      <c r="J12" s="61">
        <v>74</v>
      </c>
      <c r="K12" s="120">
        <v>3.43</v>
      </c>
      <c r="L12" s="120"/>
    </row>
    <row r="13" spans="1:12">
      <c r="D13" s="61">
        <v>19</v>
      </c>
      <c r="E13" s="118">
        <v>7.0000000000000007E-2</v>
      </c>
      <c r="F13" s="118"/>
      <c r="G13" s="61">
        <v>47</v>
      </c>
      <c r="H13" s="121">
        <v>0.19</v>
      </c>
      <c r="I13" s="118"/>
      <c r="J13" s="61">
        <v>75</v>
      </c>
      <c r="K13" s="120">
        <v>3.85</v>
      </c>
      <c r="L13" s="120"/>
    </row>
    <row r="14" spans="1:12">
      <c r="D14" s="61">
        <v>20</v>
      </c>
      <c r="E14" s="118">
        <v>7.0000000000000007E-2</v>
      </c>
      <c r="F14" s="118"/>
      <c r="G14" s="61">
        <v>48</v>
      </c>
      <c r="H14" s="118">
        <v>0.22</v>
      </c>
      <c r="I14" s="118"/>
      <c r="J14" s="61">
        <v>76</v>
      </c>
      <c r="K14" s="120">
        <v>4.3600000000000003</v>
      </c>
      <c r="L14" s="120"/>
    </row>
    <row r="15" spans="1:12">
      <c r="D15" s="61">
        <v>21</v>
      </c>
      <c r="E15" s="118">
        <v>7.0000000000000007E-2</v>
      </c>
      <c r="F15" s="118"/>
      <c r="G15" s="61">
        <v>49</v>
      </c>
      <c r="H15" s="118">
        <v>0.26</v>
      </c>
      <c r="I15" s="118"/>
      <c r="J15" s="61">
        <v>77</v>
      </c>
      <c r="K15" s="122">
        <v>4.87</v>
      </c>
      <c r="L15" s="120"/>
    </row>
    <row r="16" spans="1:12">
      <c r="D16" s="61">
        <v>22</v>
      </c>
      <c r="E16" s="118">
        <v>7.0000000000000007E-2</v>
      </c>
      <c r="F16" s="118"/>
      <c r="G16" s="61">
        <v>50</v>
      </c>
      <c r="H16" s="118">
        <v>0.24</v>
      </c>
      <c r="I16" s="118"/>
      <c r="J16" s="61">
        <v>78</v>
      </c>
      <c r="K16" s="120">
        <v>5.44</v>
      </c>
      <c r="L16" s="120"/>
    </row>
    <row r="17" spans="4:12">
      <c r="D17" s="61">
        <v>23</v>
      </c>
      <c r="E17" s="118">
        <v>7.0000000000000007E-2</v>
      </c>
      <c r="F17" s="118"/>
      <c r="G17" s="61">
        <v>51</v>
      </c>
      <c r="H17" s="118">
        <v>0.27</v>
      </c>
      <c r="I17" s="118"/>
      <c r="J17" s="61">
        <v>79</v>
      </c>
      <c r="K17" s="120">
        <v>6.04</v>
      </c>
      <c r="L17" s="120"/>
    </row>
    <row r="18" spans="4:12">
      <c r="D18" s="61">
        <v>24</v>
      </c>
      <c r="E18" s="118">
        <v>7.0000000000000007E-2</v>
      </c>
      <c r="F18" s="118"/>
      <c r="G18" s="61">
        <v>52</v>
      </c>
      <c r="H18" s="118">
        <v>0.28999999999999998</v>
      </c>
      <c r="I18" s="118"/>
      <c r="J18" s="61">
        <v>80</v>
      </c>
      <c r="K18" s="120">
        <v>6.65</v>
      </c>
      <c r="L18" s="120"/>
    </row>
    <row r="19" spans="4:12">
      <c r="D19" s="61">
        <v>25</v>
      </c>
      <c r="E19" s="118">
        <v>7.0000000000000007E-2</v>
      </c>
      <c r="F19" s="118"/>
      <c r="G19" s="61">
        <v>53</v>
      </c>
      <c r="H19" s="118">
        <v>0.32</v>
      </c>
      <c r="I19" s="118"/>
      <c r="J19" s="61">
        <v>81</v>
      </c>
      <c r="K19" s="122">
        <v>7.3</v>
      </c>
      <c r="L19" s="120"/>
    </row>
    <row r="20" spans="4:12">
      <c r="D20" s="61">
        <v>26</v>
      </c>
      <c r="E20" s="118">
        <v>7.0000000000000007E-2</v>
      </c>
      <c r="F20" s="118"/>
      <c r="G20" s="61">
        <v>54</v>
      </c>
      <c r="H20" s="118">
        <v>0.36</v>
      </c>
      <c r="I20" s="118"/>
      <c r="J20" s="61">
        <v>82</v>
      </c>
      <c r="K20" s="120">
        <v>7.91</v>
      </c>
      <c r="L20" s="120"/>
    </row>
    <row r="21" spans="4:12">
      <c r="D21" s="61">
        <v>27</v>
      </c>
      <c r="E21" s="118">
        <v>7.0000000000000007E-2</v>
      </c>
      <c r="F21" s="118"/>
      <c r="G21" s="61">
        <v>55</v>
      </c>
      <c r="H21" s="118">
        <v>0.45</v>
      </c>
      <c r="I21" s="118"/>
      <c r="J21" s="61">
        <v>83</v>
      </c>
      <c r="K21" s="120">
        <v>8.58</v>
      </c>
      <c r="L21" s="120"/>
    </row>
    <row r="22" spans="4:12">
      <c r="D22" s="61">
        <v>28</v>
      </c>
      <c r="E22" s="118">
        <v>7.0000000000000007E-2</v>
      </c>
      <c r="F22" s="118"/>
      <c r="G22" s="61">
        <v>56</v>
      </c>
      <c r="H22" s="121">
        <v>0.48</v>
      </c>
      <c r="I22" s="118"/>
      <c r="J22" s="61">
        <v>84</v>
      </c>
      <c r="K22" s="122">
        <v>9.33</v>
      </c>
      <c r="L22" s="120"/>
    </row>
    <row r="23" spans="4:12">
      <c r="D23" s="61">
        <v>29</v>
      </c>
      <c r="E23" s="118">
        <v>7.0000000000000007E-2</v>
      </c>
      <c r="F23" s="118"/>
      <c r="G23" s="61">
        <v>57</v>
      </c>
      <c r="H23" s="118">
        <v>0.52</v>
      </c>
      <c r="I23" s="118"/>
      <c r="J23" s="61">
        <v>85</v>
      </c>
      <c r="K23" s="120">
        <v>10.17</v>
      </c>
      <c r="L23" s="120"/>
    </row>
    <row r="24" spans="4:12">
      <c r="D24" s="61">
        <v>30</v>
      </c>
      <c r="E24" s="118">
        <v>7.0000000000000007E-2</v>
      </c>
      <c r="F24" s="118"/>
      <c r="G24" s="61">
        <v>58</v>
      </c>
      <c r="H24" s="118">
        <v>0.54</v>
      </c>
      <c r="I24" s="118"/>
      <c r="J24" s="61">
        <v>86</v>
      </c>
      <c r="K24" s="122">
        <v>11.1</v>
      </c>
      <c r="L24" s="120"/>
    </row>
    <row r="25" spans="4:12">
      <c r="D25" s="61">
        <v>31</v>
      </c>
      <c r="E25" s="118">
        <v>7.0000000000000007E-2</v>
      </c>
      <c r="F25" s="118"/>
      <c r="G25" s="61">
        <v>59</v>
      </c>
      <c r="H25" s="118">
        <v>0.56000000000000005</v>
      </c>
      <c r="I25" s="118"/>
      <c r="J25" s="61">
        <v>87</v>
      </c>
      <c r="K25" s="120">
        <v>12.04</v>
      </c>
      <c r="L25" s="120"/>
    </row>
    <row r="26" spans="4:12">
      <c r="D26" s="61">
        <v>32</v>
      </c>
      <c r="E26" s="118">
        <v>0.08</v>
      </c>
      <c r="F26" s="118"/>
      <c r="G26" s="61">
        <v>60</v>
      </c>
      <c r="H26" s="118">
        <v>0.67</v>
      </c>
      <c r="I26" s="118"/>
      <c r="J26" s="61">
        <v>88</v>
      </c>
      <c r="K26" s="120">
        <v>13.05</v>
      </c>
      <c r="L26" s="120"/>
    </row>
    <row r="27" spans="4:12">
      <c r="D27" s="61">
        <v>33</v>
      </c>
      <c r="E27" s="121">
        <v>0.08</v>
      </c>
      <c r="F27" s="118"/>
      <c r="G27" s="61">
        <v>61</v>
      </c>
      <c r="H27" s="118">
        <v>0.72</v>
      </c>
      <c r="I27" s="118"/>
      <c r="J27" s="61">
        <v>89</v>
      </c>
      <c r="K27" s="120">
        <v>14.22</v>
      </c>
      <c r="L27" s="120"/>
    </row>
    <row r="28" spans="4:12">
      <c r="D28" s="61">
        <v>34</v>
      </c>
      <c r="E28" s="121">
        <v>0.09</v>
      </c>
      <c r="F28" s="118"/>
      <c r="G28" s="61">
        <v>62</v>
      </c>
      <c r="H28" s="118">
        <v>0.78</v>
      </c>
      <c r="I28" s="118"/>
      <c r="J28" s="61">
        <v>90</v>
      </c>
      <c r="K28" s="120">
        <v>15.48</v>
      </c>
      <c r="L28" s="120"/>
    </row>
    <row r="29" spans="4:12">
      <c r="D29" s="61">
        <v>35</v>
      </c>
      <c r="E29" s="121">
        <v>0.09</v>
      </c>
      <c r="F29" s="118"/>
      <c r="G29" s="61">
        <v>63</v>
      </c>
      <c r="H29" s="118">
        <v>0.84</v>
      </c>
      <c r="I29" s="118"/>
      <c r="J29" s="61">
        <v>91</v>
      </c>
      <c r="K29" s="120">
        <v>16.82</v>
      </c>
      <c r="L29" s="120"/>
    </row>
    <row r="30" spans="4:12">
      <c r="D30" s="61">
        <v>36</v>
      </c>
      <c r="E30" s="121">
        <v>0.1</v>
      </c>
      <c r="F30" s="118"/>
      <c r="G30" s="61">
        <v>64</v>
      </c>
      <c r="H30" s="118">
        <v>0.91</v>
      </c>
      <c r="I30" s="118"/>
      <c r="J30" s="61">
        <v>92</v>
      </c>
      <c r="K30" s="122">
        <v>18.2</v>
      </c>
      <c r="L30" s="120"/>
    </row>
    <row r="31" spans="4:12">
      <c r="D31" s="61">
        <v>37</v>
      </c>
      <c r="E31" s="118">
        <v>0.11</v>
      </c>
      <c r="F31" s="118"/>
      <c r="G31" s="61">
        <v>65</v>
      </c>
      <c r="H31" s="118">
        <v>1.02</v>
      </c>
      <c r="I31" s="118"/>
      <c r="J31" s="61">
        <v>93</v>
      </c>
      <c r="K31" s="122">
        <v>19.600000000000001</v>
      </c>
      <c r="L31" s="120"/>
    </row>
    <row r="32" spans="4:12">
      <c r="D32" s="61">
        <v>38</v>
      </c>
      <c r="E32" s="118">
        <v>0.11</v>
      </c>
      <c r="F32" s="118"/>
      <c r="G32" s="61">
        <v>66</v>
      </c>
      <c r="H32" s="118">
        <v>1.22</v>
      </c>
      <c r="I32" s="118"/>
      <c r="J32" s="61">
        <v>94</v>
      </c>
      <c r="K32" s="120">
        <v>21.06</v>
      </c>
      <c r="L32" s="120"/>
    </row>
    <row r="33" spans="3:12">
      <c r="D33" s="61">
        <v>39</v>
      </c>
      <c r="E33" s="118">
        <v>0.12</v>
      </c>
      <c r="F33" s="118"/>
      <c r="G33" s="61">
        <v>67</v>
      </c>
      <c r="H33" s="118">
        <v>1.41</v>
      </c>
      <c r="I33" s="118"/>
      <c r="J33" s="61">
        <v>95</v>
      </c>
      <c r="K33" s="120">
        <v>22.57</v>
      </c>
      <c r="L33" s="120"/>
    </row>
    <row r="34" spans="3:12">
      <c r="D34" s="61">
        <v>40</v>
      </c>
      <c r="E34" s="118">
        <v>0.12</v>
      </c>
      <c r="F34" s="118"/>
      <c r="G34" s="61">
        <v>68</v>
      </c>
      <c r="H34" s="118">
        <v>1.59</v>
      </c>
      <c r="I34" s="118"/>
      <c r="J34" s="61">
        <v>96</v>
      </c>
      <c r="K34" s="120">
        <v>24.14</v>
      </c>
      <c r="L34" s="120"/>
    </row>
    <row r="35" spans="3:12">
      <c r="D35" s="61">
        <v>41</v>
      </c>
      <c r="E35" s="118">
        <v>0.13</v>
      </c>
      <c r="F35" s="118"/>
      <c r="G35" s="61">
        <v>69</v>
      </c>
      <c r="H35" s="118">
        <v>1.68</v>
      </c>
      <c r="I35" s="118"/>
      <c r="J35" s="61">
        <v>97</v>
      </c>
      <c r="K35" s="120">
        <v>25.76</v>
      </c>
      <c r="L35" s="120"/>
    </row>
    <row r="36" spans="3:12">
      <c r="D36" s="61">
        <v>42</v>
      </c>
      <c r="E36" s="118">
        <v>0.15</v>
      </c>
      <c r="F36" s="118"/>
      <c r="G36" s="61">
        <v>70</v>
      </c>
      <c r="H36" s="121">
        <v>1.9</v>
      </c>
      <c r="I36" s="118"/>
      <c r="J36" s="61">
        <v>98</v>
      </c>
      <c r="K36" s="120">
        <v>51.18</v>
      </c>
      <c r="L36" s="120"/>
    </row>
    <row r="37" spans="3:12">
      <c r="D37" s="61">
        <v>43</v>
      </c>
      <c r="E37" s="118">
        <v>0.15</v>
      </c>
      <c r="F37" s="118"/>
      <c r="G37" s="61">
        <v>71</v>
      </c>
      <c r="H37" s="118">
        <v>2.12</v>
      </c>
      <c r="I37" s="118"/>
      <c r="J37" s="61">
        <v>99</v>
      </c>
      <c r="K37" s="120">
        <v>81.59</v>
      </c>
      <c r="L37" s="120"/>
    </row>
    <row r="38" spans="3:12">
      <c r="D38" s="61">
        <v>44</v>
      </c>
      <c r="E38" s="118">
        <v>0.16</v>
      </c>
      <c r="F38" s="118"/>
      <c r="G38" s="61">
        <v>72</v>
      </c>
      <c r="H38" s="118">
        <v>2.5099999999999998</v>
      </c>
      <c r="I38" s="118"/>
      <c r="J38" s="61">
        <v>100</v>
      </c>
      <c r="K38" s="120">
        <v>83.33</v>
      </c>
      <c r="L38" s="120"/>
    </row>
    <row r="40" spans="3:12">
      <c r="C40" s="2" t="s">
        <v>225</v>
      </c>
      <c r="D40" s="2" t="s">
        <v>292</v>
      </c>
    </row>
    <row r="41" spans="3:12">
      <c r="D41" s="2" t="s">
        <v>177</v>
      </c>
    </row>
    <row r="42" spans="3:12">
      <c r="D42" s="2" t="s">
        <v>293</v>
      </c>
    </row>
    <row r="44" spans="3:12">
      <c r="D44" s="182" t="s">
        <v>78</v>
      </c>
      <c r="E44" s="182"/>
      <c r="F44" s="182"/>
      <c r="G44" s="182" t="s">
        <v>78</v>
      </c>
      <c r="H44" s="182"/>
      <c r="I44" s="182"/>
      <c r="J44" s="182" t="s">
        <v>78</v>
      </c>
      <c r="K44" s="182"/>
      <c r="L44" s="182"/>
    </row>
    <row r="45" spans="3:12">
      <c r="D45" s="204" t="s">
        <v>79</v>
      </c>
      <c r="E45" s="204" t="s">
        <v>80</v>
      </c>
      <c r="F45" s="204" t="s">
        <v>81</v>
      </c>
      <c r="G45" s="204" t="s">
        <v>79</v>
      </c>
      <c r="H45" s="204" t="s">
        <v>80</v>
      </c>
      <c r="I45" s="204" t="s">
        <v>81</v>
      </c>
      <c r="J45" s="204" t="s">
        <v>79</v>
      </c>
      <c r="K45" s="204" t="s">
        <v>80</v>
      </c>
      <c r="L45" s="204" t="s">
        <v>81</v>
      </c>
    </row>
    <row r="46" spans="3:12">
      <c r="D46" s="204"/>
      <c r="E46" s="204"/>
      <c r="F46" s="204"/>
      <c r="G46" s="204"/>
      <c r="H46" s="204"/>
      <c r="I46" s="204"/>
      <c r="J46" s="204"/>
      <c r="K46" s="204"/>
      <c r="L46" s="204"/>
    </row>
    <row r="47" spans="3:12">
      <c r="D47" s="123" t="s">
        <v>82</v>
      </c>
      <c r="E47" s="123" t="s">
        <v>83</v>
      </c>
      <c r="F47" s="123" t="s">
        <v>84</v>
      </c>
      <c r="G47" s="123" t="s">
        <v>82</v>
      </c>
      <c r="H47" s="123" t="s">
        <v>83</v>
      </c>
      <c r="I47" s="123" t="s">
        <v>84</v>
      </c>
      <c r="J47" s="123" t="s">
        <v>82</v>
      </c>
      <c r="K47" s="123" t="s">
        <v>83</v>
      </c>
      <c r="L47" s="124" t="s">
        <v>84</v>
      </c>
    </row>
    <row r="48" spans="3:12">
      <c r="D48" s="61">
        <v>17</v>
      </c>
      <c r="E48" s="62">
        <v>10</v>
      </c>
      <c r="F48" s="62"/>
      <c r="G48" s="61">
        <v>45</v>
      </c>
      <c r="H48" s="125">
        <v>285102</v>
      </c>
      <c r="I48" s="62"/>
      <c r="J48" s="61">
        <v>73</v>
      </c>
      <c r="K48" s="62">
        <v>0</v>
      </c>
      <c r="L48" s="62"/>
    </row>
    <row r="49" spans="4:12">
      <c r="D49" s="61">
        <v>18</v>
      </c>
      <c r="E49" s="62">
        <v>15</v>
      </c>
      <c r="F49" s="62"/>
      <c r="G49" s="61">
        <v>46</v>
      </c>
      <c r="H49" s="125">
        <v>280011</v>
      </c>
      <c r="I49" s="62"/>
      <c r="J49" s="61">
        <v>74</v>
      </c>
      <c r="K49" s="62">
        <v>0</v>
      </c>
      <c r="L49" s="62"/>
    </row>
    <row r="50" spans="4:12">
      <c r="D50" s="61">
        <v>19</v>
      </c>
      <c r="E50" s="62">
        <v>640</v>
      </c>
      <c r="F50" s="62"/>
      <c r="G50" s="61">
        <v>47</v>
      </c>
      <c r="H50" s="125">
        <v>291371</v>
      </c>
      <c r="I50" s="62"/>
      <c r="J50" s="61">
        <v>75</v>
      </c>
      <c r="K50" s="62">
        <v>0</v>
      </c>
      <c r="L50" s="62"/>
    </row>
    <row r="51" spans="4:12">
      <c r="D51" s="61">
        <v>20</v>
      </c>
      <c r="E51" s="125">
        <v>1597</v>
      </c>
      <c r="F51" s="62"/>
      <c r="G51" s="61">
        <v>48</v>
      </c>
      <c r="H51" s="125">
        <v>308339</v>
      </c>
      <c r="I51" s="62"/>
      <c r="J51" s="61">
        <v>76</v>
      </c>
      <c r="K51" s="62">
        <v>0</v>
      </c>
      <c r="L51" s="62"/>
    </row>
    <row r="52" spans="4:12">
      <c r="D52" s="61">
        <v>21</v>
      </c>
      <c r="E52" s="125">
        <v>3081</v>
      </c>
      <c r="F52" s="62"/>
      <c r="G52" s="61">
        <v>49</v>
      </c>
      <c r="H52" s="125">
        <v>296666</v>
      </c>
      <c r="I52" s="62"/>
      <c r="J52" s="61">
        <v>77</v>
      </c>
      <c r="K52" s="62">
        <v>0</v>
      </c>
      <c r="L52" s="62"/>
    </row>
    <row r="53" spans="4:12">
      <c r="D53" s="61">
        <v>22</v>
      </c>
      <c r="E53" s="125">
        <v>8993</v>
      </c>
      <c r="F53" s="62"/>
      <c r="G53" s="61">
        <v>50</v>
      </c>
      <c r="H53" s="125">
        <v>306297</v>
      </c>
      <c r="I53" s="62"/>
      <c r="J53" s="61">
        <v>78</v>
      </c>
      <c r="K53" s="62">
        <v>0</v>
      </c>
      <c r="L53" s="62"/>
    </row>
    <row r="54" spans="4:12">
      <c r="D54" s="61">
        <v>23</v>
      </c>
      <c r="E54" s="125">
        <v>20181</v>
      </c>
      <c r="F54" s="62"/>
      <c r="G54" s="61">
        <v>51</v>
      </c>
      <c r="H54" s="125">
        <v>306160</v>
      </c>
      <c r="I54" s="62"/>
      <c r="J54" s="61">
        <v>79</v>
      </c>
      <c r="K54" s="62">
        <v>0</v>
      </c>
      <c r="L54" s="62"/>
    </row>
    <row r="55" spans="4:12">
      <c r="D55" s="61">
        <v>24</v>
      </c>
      <c r="E55" s="125">
        <v>39177</v>
      </c>
      <c r="F55" s="62"/>
      <c r="G55" s="61">
        <v>52</v>
      </c>
      <c r="H55" s="125">
        <v>295219</v>
      </c>
      <c r="I55" s="62"/>
      <c r="J55" s="61">
        <v>80</v>
      </c>
      <c r="K55" s="62">
        <v>0</v>
      </c>
      <c r="L55" s="62"/>
    </row>
    <row r="56" spans="4:12">
      <c r="D56" s="61">
        <v>25</v>
      </c>
      <c r="E56" s="125">
        <v>62008</v>
      </c>
      <c r="F56" s="62"/>
      <c r="G56" s="61">
        <v>53</v>
      </c>
      <c r="H56" s="125">
        <v>292095</v>
      </c>
      <c r="I56" s="62"/>
      <c r="J56" s="61">
        <v>81</v>
      </c>
      <c r="K56" s="62">
        <v>0</v>
      </c>
      <c r="L56" s="62"/>
    </row>
    <row r="57" spans="4:12">
      <c r="D57" s="61">
        <v>26</v>
      </c>
      <c r="E57" s="125">
        <v>71302</v>
      </c>
      <c r="F57" s="62"/>
      <c r="G57" s="61">
        <v>54</v>
      </c>
      <c r="H57" s="125">
        <v>267339</v>
      </c>
      <c r="I57" s="62"/>
      <c r="J57" s="61">
        <v>82</v>
      </c>
      <c r="K57" s="62">
        <v>0</v>
      </c>
      <c r="L57" s="62"/>
    </row>
    <row r="58" spans="4:12">
      <c r="D58" s="61">
        <v>27</v>
      </c>
      <c r="E58" s="125">
        <v>100548</v>
      </c>
      <c r="F58" s="62"/>
      <c r="G58" s="61">
        <v>55</v>
      </c>
      <c r="H58" s="125">
        <v>247575</v>
      </c>
      <c r="I58" s="62"/>
      <c r="J58" s="61">
        <v>83</v>
      </c>
      <c r="K58" s="62">
        <v>0</v>
      </c>
      <c r="L58" s="62"/>
    </row>
    <row r="59" spans="4:12">
      <c r="D59" s="61">
        <v>28</v>
      </c>
      <c r="E59" s="125">
        <v>108493</v>
      </c>
      <c r="F59" s="62"/>
      <c r="G59" s="61">
        <v>56</v>
      </c>
      <c r="H59" s="125">
        <v>225362</v>
      </c>
      <c r="I59" s="62"/>
      <c r="J59" s="61">
        <v>84</v>
      </c>
      <c r="K59" s="62">
        <v>0</v>
      </c>
      <c r="L59" s="62"/>
    </row>
    <row r="60" spans="4:12">
      <c r="D60" s="61">
        <v>29</v>
      </c>
      <c r="E60" s="125">
        <v>126274</v>
      </c>
      <c r="F60" s="62"/>
      <c r="G60" s="61">
        <v>57</v>
      </c>
      <c r="H60" s="125">
        <v>207203</v>
      </c>
      <c r="I60" s="62"/>
      <c r="J60" s="61">
        <v>85</v>
      </c>
      <c r="K60" s="62">
        <v>0</v>
      </c>
      <c r="L60" s="62"/>
    </row>
    <row r="61" spans="4:12">
      <c r="D61" s="61">
        <v>30</v>
      </c>
      <c r="E61" s="125">
        <v>141766</v>
      </c>
      <c r="F61" s="62"/>
      <c r="G61" s="61">
        <v>58</v>
      </c>
      <c r="H61" s="125">
        <v>190433</v>
      </c>
      <c r="I61" s="62"/>
      <c r="J61" s="61">
        <v>86</v>
      </c>
      <c r="K61" s="62">
        <v>0</v>
      </c>
      <c r="L61" s="62"/>
    </row>
    <row r="62" spans="4:12">
      <c r="D62" s="61">
        <v>31</v>
      </c>
      <c r="E62" s="125">
        <v>152134</v>
      </c>
      <c r="F62" s="62"/>
      <c r="G62" s="61">
        <v>59</v>
      </c>
      <c r="H62" s="125">
        <v>153349</v>
      </c>
      <c r="I62" s="62"/>
      <c r="J62" s="61">
        <v>87</v>
      </c>
      <c r="K62" s="62">
        <v>0</v>
      </c>
      <c r="L62" s="62"/>
    </row>
    <row r="63" spans="4:12">
      <c r="D63" s="61">
        <v>32</v>
      </c>
      <c r="E63" s="125">
        <v>169251</v>
      </c>
      <c r="F63" s="62"/>
      <c r="G63" s="61">
        <v>60</v>
      </c>
      <c r="H63" s="125">
        <v>127465</v>
      </c>
      <c r="I63" s="62"/>
      <c r="J63" s="61">
        <v>88</v>
      </c>
      <c r="K63" s="62">
        <v>0</v>
      </c>
      <c r="L63" s="62"/>
    </row>
    <row r="64" spans="4:12">
      <c r="D64" s="61">
        <v>33</v>
      </c>
      <c r="E64" s="125">
        <v>173504</v>
      </c>
      <c r="F64" s="62"/>
      <c r="G64" s="61">
        <v>61</v>
      </c>
      <c r="H64" s="125">
        <v>113686</v>
      </c>
      <c r="I64" s="62"/>
      <c r="J64" s="61">
        <v>89</v>
      </c>
      <c r="K64" s="62">
        <v>0</v>
      </c>
      <c r="L64" s="62"/>
    </row>
    <row r="65" spans="3:12">
      <c r="D65" s="61">
        <v>34</v>
      </c>
      <c r="E65" s="125">
        <v>183807</v>
      </c>
      <c r="F65" s="62"/>
      <c r="G65" s="61">
        <v>62</v>
      </c>
      <c r="H65" s="125">
        <v>88901</v>
      </c>
      <c r="I65" s="62"/>
      <c r="J65" s="61">
        <v>90</v>
      </c>
      <c r="K65" s="62">
        <v>0</v>
      </c>
      <c r="L65" s="62"/>
    </row>
    <row r="66" spans="3:12">
      <c r="D66" s="61">
        <v>35</v>
      </c>
      <c r="E66" s="125">
        <v>210126</v>
      </c>
      <c r="F66" s="62"/>
      <c r="G66" s="61">
        <v>63</v>
      </c>
      <c r="H66" s="125">
        <v>64084</v>
      </c>
      <c r="I66" s="62"/>
      <c r="J66" s="61">
        <v>91</v>
      </c>
      <c r="K66" s="62">
        <v>0</v>
      </c>
      <c r="L66" s="62"/>
    </row>
    <row r="67" spans="3:12">
      <c r="D67" s="61">
        <v>36</v>
      </c>
      <c r="E67" s="125">
        <v>201097</v>
      </c>
      <c r="F67" s="62"/>
      <c r="G67" s="61">
        <v>64</v>
      </c>
      <c r="H67" s="125">
        <v>42272</v>
      </c>
      <c r="I67" s="62"/>
      <c r="J67" s="61">
        <v>92</v>
      </c>
      <c r="K67" s="62">
        <v>0</v>
      </c>
      <c r="L67" s="62"/>
    </row>
    <row r="68" spans="3:12">
      <c r="D68" s="61">
        <v>37</v>
      </c>
      <c r="E68" s="125">
        <v>212300</v>
      </c>
      <c r="F68" s="62"/>
      <c r="G68" s="61">
        <v>65</v>
      </c>
      <c r="H68" s="125">
        <v>23956</v>
      </c>
      <c r="I68" s="62"/>
      <c r="J68" s="61">
        <v>93</v>
      </c>
      <c r="K68" s="62">
        <v>0</v>
      </c>
      <c r="L68" s="62"/>
    </row>
    <row r="69" spans="3:12">
      <c r="D69" s="61">
        <v>38</v>
      </c>
      <c r="E69" s="125">
        <v>241195</v>
      </c>
      <c r="F69" s="62"/>
      <c r="G69" s="61">
        <v>66</v>
      </c>
      <c r="H69" s="125">
        <v>17748</v>
      </c>
      <c r="I69" s="62"/>
      <c r="J69" s="61">
        <v>94</v>
      </c>
      <c r="K69" s="62">
        <v>0</v>
      </c>
      <c r="L69" s="62"/>
    </row>
    <row r="70" spans="3:12">
      <c r="D70" s="61">
        <v>39</v>
      </c>
      <c r="E70" s="125">
        <v>274217</v>
      </c>
      <c r="F70" s="62"/>
      <c r="G70" s="61">
        <v>67</v>
      </c>
      <c r="H70" s="125">
        <v>9682</v>
      </c>
      <c r="I70" s="62"/>
      <c r="J70" s="61">
        <v>95</v>
      </c>
      <c r="K70" s="62">
        <v>0</v>
      </c>
      <c r="L70" s="62"/>
    </row>
    <row r="71" spans="3:12">
      <c r="D71" s="61">
        <v>40</v>
      </c>
      <c r="E71" s="125">
        <v>245603</v>
      </c>
      <c r="F71" s="62"/>
      <c r="G71" s="61">
        <v>68</v>
      </c>
      <c r="H71" s="125">
        <v>6144</v>
      </c>
      <c r="I71" s="62"/>
      <c r="J71" s="61">
        <v>96</v>
      </c>
      <c r="K71" s="62">
        <v>0</v>
      </c>
      <c r="L71" s="62"/>
    </row>
    <row r="72" spans="3:12">
      <c r="D72" s="61">
        <v>41</v>
      </c>
      <c r="E72" s="125">
        <v>256430</v>
      </c>
      <c r="F72" s="62"/>
      <c r="G72" s="61">
        <v>69</v>
      </c>
      <c r="H72" s="125">
        <v>4411</v>
      </c>
      <c r="I72" s="62"/>
      <c r="J72" s="61">
        <v>97</v>
      </c>
      <c r="K72" s="62">
        <v>0</v>
      </c>
      <c r="L72" s="62"/>
    </row>
    <row r="73" spans="3:12">
      <c r="D73" s="61">
        <v>42</v>
      </c>
      <c r="E73" s="125">
        <v>260232</v>
      </c>
      <c r="F73" s="62"/>
      <c r="G73" s="61">
        <v>70</v>
      </c>
      <c r="H73" s="62">
        <v>0</v>
      </c>
      <c r="I73" s="62"/>
      <c r="J73" s="61">
        <v>98</v>
      </c>
      <c r="K73" s="62">
        <v>0</v>
      </c>
      <c r="L73" s="62"/>
    </row>
    <row r="74" spans="3:12">
      <c r="D74" s="61">
        <v>43</v>
      </c>
      <c r="E74" s="125">
        <v>278515</v>
      </c>
      <c r="F74" s="62"/>
      <c r="G74" s="61">
        <v>71</v>
      </c>
      <c r="H74" s="62">
        <v>0</v>
      </c>
      <c r="I74" s="62"/>
      <c r="J74" s="61">
        <v>99</v>
      </c>
      <c r="K74" s="62">
        <v>0</v>
      </c>
      <c r="L74" s="62"/>
    </row>
    <row r="75" spans="3:12">
      <c r="D75" s="160">
        <v>44</v>
      </c>
      <c r="E75" s="165">
        <v>287274</v>
      </c>
      <c r="F75" s="136"/>
      <c r="G75" s="160">
        <v>72</v>
      </c>
      <c r="H75" s="136">
        <v>0</v>
      </c>
      <c r="I75" s="136"/>
      <c r="J75" s="160">
        <v>100</v>
      </c>
      <c r="K75" s="136">
        <v>0</v>
      </c>
      <c r="L75" s="62"/>
    </row>
    <row r="76" spans="3:12">
      <c r="D76" s="127"/>
      <c r="E76" s="128"/>
      <c r="F76" s="128"/>
      <c r="G76" s="128"/>
      <c r="H76" s="128"/>
      <c r="I76" s="128"/>
      <c r="J76" s="128"/>
      <c r="K76" s="129" t="s">
        <v>10</v>
      </c>
      <c r="L76" s="131"/>
    </row>
    <row r="79" spans="3:12">
      <c r="C79" s="5" t="s">
        <v>178</v>
      </c>
      <c r="D79" s="2" t="s">
        <v>219</v>
      </c>
    </row>
    <row r="80" spans="3:12">
      <c r="C80" s="5"/>
    </row>
    <row r="81" spans="4:7">
      <c r="D81" s="2" t="s">
        <v>294</v>
      </c>
    </row>
    <row r="83" spans="4:7">
      <c r="D83" s="2" t="s">
        <v>180</v>
      </c>
      <c r="G83" s="15">
        <f>M77</f>
        <v>0</v>
      </c>
    </row>
    <row r="84" spans="4:7">
      <c r="D84" s="16" t="s">
        <v>295</v>
      </c>
      <c r="G84" s="17" t="s">
        <v>119</v>
      </c>
    </row>
    <row r="86" spans="4:7">
      <c r="D86" s="2" t="s">
        <v>179</v>
      </c>
      <c r="G86" s="15">
        <f>G83*12</f>
        <v>0</v>
      </c>
    </row>
  </sheetData>
  <mergeCells count="14">
    <mergeCell ref="I45:I46"/>
    <mergeCell ref="J45:J46"/>
    <mergeCell ref="K45:K46"/>
    <mergeCell ref="L45:L46"/>
    <mergeCell ref="D8:L8"/>
    <mergeCell ref="D9:L9"/>
    <mergeCell ref="D44:F44"/>
    <mergeCell ref="G44:I44"/>
    <mergeCell ref="J44:L44"/>
    <mergeCell ref="D45:D46"/>
    <mergeCell ref="E45:E46"/>
    <mergeCell ref="F45:F46"/>
    <mergeCell ref="G45:G46"/>
    <mergeCell ref="H45:H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85"/>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5" width="9.109375" style="2"/>
    <col min="6" max="6" width="10.33203125" style="2" customWidth="1"/>
    <col min="7" max="8" width="9.109375" style="2"/>
    <col min="9" max="9" width="10.5546875" style="2" customWidth="1"/>
    <col min="10" max="11" width="9.109375" style="2"/>
    <col min="12" max="12" width="10.44140625" style="2" customWidth="1"/>
    <col min="13" max="16384" width="9.109375" style="2"/>
  </cols>
  <sheetData>
    <row r="1" spans="1:12">
      <c r="A1" s="4" t="s">
        <v>183</v>
      </c>
    </row>
    <row r="3" spans="1:12">
      <c r="A3" s="2" t="s">
        <v>291</v>
      </c>
      <c r="B3" s="2" t="s">
        <v>223</v>
      </c>
    </row>
    <row r="5" spans="1:12">
      <c r="C5" s="2" t="s">
        <v>215</v>
      </c>
      <c r="D5" s="2" t="s">
        <v>217</v>
      </c>
    </row>
    <row r="6" spans="1:12">
      <c r="D6" s="2" t="s">
        <v>224</v>
      </c>
    </row>
    <row r="8" spans="1:12">
      <c r="D8" s="208" t="s">
        <v>181</v>
      </c>
      <c r="E8" s="208"/>
      <c r="F8" s="208"/>
      <c r="G8" s="208"/>
      <c r="H8" s="208"/>
      <c r="I8" s="208"/>
      <c r="J8" s="208"/>
      <c r="K8" s="208"/>
      <c r="L8" s="208"/>
    </row>
    <row r="9" spans="1:12">
      <c r="D9" s="209" t="s">
        <v>175</v>
      </c>
      <c r="E9" s="209"/>
      <c r="F9" s="209"/>
      <c r="G9" s="209"/>
      <c r="H9" s="209"/>
      <c r="I9" s="209"/>
      <c r="J9" s="209"/>
      <c r="K9" s="209"/>
      <c r="L9" s="209"/>
    </row>
    <row r="10" spans="1:12" ht="26.4">
      <c r="D10" s="60" t="s">
        <v>34</v>
      </c>
      <c r="E10" s="60" t="s">
        <v>76</v>
      </c>
      <c r="F10" s="60" t="s">
        <v>77</v>
      </c>
      <c r="G10" s="60" t="s">
        <v>34</v>
      </c>
      <c r="H10" s="60" t="s">
        <v>76</v>
      </c>
      <c r="I10" s="60" t="s">
        <v>77</v>
      </c>
      <c r="J10" s="60" t="s">
        <v>34</v>
      </c>
      <c r="K10" s="60" t="s">
        <v>76</v>
      </c>
      <c r="L10" s="60" t="s">
        <v>77</v>
      </c>
    </row>
    <row r="11" spans="1:12">
      <c r="D11" s="61">
        <v>17</v>
      </c>
      <c r="E11" s="117">
        <v>0.06</v>
      </c>
      <c r="F11" s="118"/>
      <c r="G11" s="61">
        <v>45</v>
      </c>
      <c r="H11" s="117">
        <v>0.13</v>
      </c>
      <c r="I11" s="118"/>
      <c r="J11" s="61">
        <v>73</v>
      </c>
      <c r="K11" s="119">
        <v>2.52</v>
      </c>
      <c r="L11" s="120"/>
    </row>
    <row r="12" spans="1:12">
      <c r="D12" s="61">
        <v>18</v>
      </c>
      <c r="E12" s="118">
        <v>0.06</v>
      </c>
      <c r="F12" s="118"/>
      <c r="G12" s="61">
        <v>46</v>
      </c>
      <c r="H12" s="118">
        <v>0.14000000000000001</v>
      </c>
      <c r="I12" s="118"/>
      <c r="J12" s="61">
        <v>74</v>
      </c>
      <c r="K12" s="120">
        <v>2.94</v>
      </c>
      <c r="L12" s="120"/>
    </row>
    <row r="13" spans="1:12">
      <c r="D13" s="61">
        <v>19</v>
      </c>
      <c r="E13" s="118">
        <v>0.06</v>
      </c>
      <c r="F13" s="118"/>
      <c r="G13" s="61">
        <v>47</v>
      </c>
      <c r="H13" s="118">
        <v>0.16</v>
      </c>
      <c r="I13" s="118"/>
      <c r="J13" s="61">
        <v>75</v>
      </c>
      <c r="K13" s="122">
        <v>3.3</v>
      </c>
      <c r="L13" s="120"/>
    </row>
    <row r="14" spans="1:12">
      <c r="D14" s="61">
        <v>20</v>
      </c>
      <c r="E14" s="118">
        <v>0.06</v>
      </c>
      <c r="F14" s="118"/>
      <c r="G14" s="61">
        <v>48</v>
      </c>
      <c r="H14" s="118">
        <v>0.19</v>
      </c>
      <c r="I14" s="118"/>
      <c r="J14" s="61">
        <v>76</v>
      </c>
      <c r="K14" s="120">
        <v>3.73</v>
      </c>
      <c r="L14" s="120"/>
    </row>
    <row r="15" spans="1:12">
      <c r="D15" s="61">
        <v>21</v>
      </c>
      <c r="E15" s="118">
        <v>0.06</v>
      </c>
      <c r="F15" s="118"/>
      <c r="G15" s="61">
        <v>49</v>
      </c>
      <c r="H15" s="118">
        <v>0.22</v>
      </c>
      <c r="I15" s="118"/>
      <c r="J15" s="61">
        <v>77</v>
      </c>
      <c r="K15" s="120">
        <v>4.18</v>
      </c>
      <c r="L15" s="120"/>
    </row>
    <row r="16" spans="1:12">
      <c r="D16" s="61">
        <v>22</v>
      </c>
      <c r="E16" s="118">
        <v>0.06</v>
      </c>
      <c r="F16" s="118"/>
      <c r="G16" s="61">
        <v>50</v>
      </c>
      <c r="H16" s="121">
        <v>0.2</v>
      </c>
      <c r="I16" s="118"/>
      <c r="J16" s="61">
        <v>78</v>
      </c>
      <c r="K16" s="120">
        <v>4.67</v>
      </c>
      <c r="L16" s="120"/>
    </row>
    <row r="17" spans="4:12">
      <c r="D17" s="61">
        <v>23</v>
      </c>
      <c r="E17" s="118">
        <v>0.06</v>
      </c>
      <c r="F17" s="118"/>
      <c r="G17" s="61">
        <v>51</v>
      </c>
      <c r="H17" s="121">
        <v>0.23</v>
      </c>
      <c r="I17" s="118"/>
      <c r="J17" s="61">
        <v>79</v>
      </c>
      <c r="K17" s="120">
        <v>5.17</v>
      </c>
      <c r="L17" s="120"/>
    </row>
    <row r="18" spans="4:12">
      <c r="D18" s="61">
        <v>24</v>
      </c>
      <c r="E18" s="118">
        <v>0.06</v>
      </c>
      <c r="F18" s="118"/>
      <c r="G18" s="61">
        <v>52</v>
      </c>
      <c r="H18" s="118">
        <v>0.25</v>
      </c>
      <c r="I18" s="118"/>
      <c r="J18" s="61">
        <v>80</v>
      </c>
      <c r="K18" s="122">
        <v>5.7</v>
      </c>
      <c r="L18" s="120"/>
    </row>
    <row r="19" spans="4:12">
      <c r="D19" s="61">
        <v>25</v>
      </c>
      <c r="E19" s="118">
        <v>0.06</v>
      </c>
      <c r="F19" s="118"/>
      <c r="G19" s="61">
        <v>53</v>
      </c>
      <c r="H19" s="118">
        <v>0.28000000000000003</v>
      </c>
      <c r="I19" s="118"/>
      <c r="J19" s="61">
        <v>81</v>
      </c>
      <c r="K19" s="120">
        <v>6.26</v>
      </c>
      <c r="L19" s="120"/>
    </row>
    <row r="20" spans="4:12">
      <c r="D20" s="61">
        <v>26</v>
      </c>
      <c r="E20" s="118">
        <v>0.06</v>
      </c>
      <c r="F20" s="118"/>
      <c r="G20" s="61">
        <v>54</v>
      </c>
      <c r="H20" s="118">
        <v>0.31</v>
      </c>
      <c r="I20" s="118"/>
      <c r="J20" s="61">
        <v>82</v>
      </c>
      <c r="K20" s="120">
        <v>6.78</v>
      </c>
      <c r="L20" s="120"/>
    </row>
    <row r="21" spans="4:12">
      <c r="D21" s="61">
        <v>27</v>
      </c>
      <c r="E21" s="118">
        <v>0.06</v>
      </c>
      <c r="F21" s="118"/>
      <c r="G21" s="61">
        <v>55</v>
      </c>
      <c r="H21" s="118">
        <v>0.38</v>
      </c>
      <c r="I21" s="118"/>
      <c r="J21" s="61">
        <v>83</v>
      </c>
      <c r="K21" s="120">
        <v>7.35</v>
      </c>
      <c r="L21" s="120"/>
    </row>
    <row r="22" spans="4:12">
      <c r="D22" s="61">
        <v>28</v>
      </c>
      <c r="E22" s="118">
        <v>0.06</v>
      </c>
      <c r="F22" s="118"/>
      <c r="G22" s="61">
        <v>56</v>
      </c>
      <c r="H22" s="118">
        <v>0.41</v>
      </c>
      <c r="I22" s="118"/>
      <c r="J22" s="61">
        <v>84</v>
      </c>
      <c r="K22" s="122">
        <v>8</v>
      </c>
      <c r="L22" s="120"/>
    </row>
    <row r="23" spans="4:12">
      <c r="D23" s="61">
        <v>29</v>
      </c>
      <c r="E23" s="118">
        <v>0.06</v>
      </c>
      <c r="F23" s="118"/>
      <c r="G23" s="61">
        <v>57</v>
      </c>
      <c r="H23" s="118">
        <v>0.44</v>
      </c>
      <c r="I23" s="118"/>
      <c r="J23" s="61">
        <v>85</v>
      </c>
      <c r="K23" s="120">
        <v>8.7200000000000006</v>
      </c>
      <c r="L23" s="120"/>
    </row>
    <row r="24" spans="4:12">
      <c r="D24" s="61">
        <v>30</v>
      </c>
      <c r="E24" s="118">
        <v>0.06</v>
      </c>
      <c r="F24" s="118"/>
      <c r="G24" s="61">
        <v>58</v>
      </c>
      <c r="H24" s="118">
        <v>0.46</v>
      </c>
      <c r="I24" s="118"/>
      <c r="J24" s="61">
        <v>86</v>
      </c>
      <c r="K24" s="120">
        <v>9.51</v>
      </c>
      <c r="L24" s="120"/>
    </row>
    <row r="25" spans="4:12">
      <c r="D25" s="61">
        <v>31</v>
      </c>
      <c r="E25" s="118">
        <v>0.06</v>
      </c>
      <c r="F25" s="118"/>
      <c r="G25" s="61">
        <v>59</v>
      </c>
      <c r="H25" s="118">
        <v>0.48</v>
      </c>
      <c r="I25" s="118"/>
      <c r="J25" s="61">
        <v>87</v>
      </c>
      <c r="K25" s="120">
        <v>10.32</v>
      </c>
      <c r="L25" s="120"/>
    </row>
    <row r="26" spans="4:12">
      <c r="D26" s="61">
        <v>32</v>
      </c>
      <c r="E26" s="118">
        <v>7.0000000000000007E-2</v>
      </c>
      <c r="F26" s="118"/>
      <c r="G26" s="61">
        <v>60</v>
      </c>
      <c r="H26" s="118">
        <v>0.57999999999999996</v>
      </c>
      <c r="I26" s="118"/>
      <c r="J26" s="61">
        <v>88</v>
      </c>
      <c r="K26" s="120">
        <v>11.18</v>
      </c>
      <c r="L26" s="120"/>
    </row>
    <row r="27" spans="4:12">
      <c r="D27" s="61">
        <v>33</v>
      </c>
      <c r="E27" s="118">
        <v>7.0000000000000007E-2</v>
      </c>
      <c r="F27" s="118"/>
      <c r="G27" s="61">
        <v>61</v>
      </c>
      <c r="H27" s="118">
        <v>0.61</v>
      </c>
      <c r="I27" s="118"/>
      <c r="J27" s="61">
        <v>89</v>
      </c>
      <c r="K27" s="120">
        <v>12.19</v>
      </c>
      <c r="L27" s="120"/>
    </row>
    <row r="28" spans="4:12">
      <c r="D28" s="61">
        <v>34</v>
      </c>
      <c r="E28" s="118">
        <v>0.08</v>
      </c>
      <c r="F28" s="118"/>
      <c r="G28" s="61">
        <v>62</v>
      </c>
      <c r="H28" s="118">
        <v>0.67</v>
      </c>
      <c r="I28" s="118"/>
      <c r="J28" s="61">
        <v>90</v>
      </c>
      <c r="K28" s="120">
        <v>13.27</v>
      </c>
      <c r="L28" s="120"/>
    </row>
    <row r="29" spans="4:12">
      <c r="D29" s="61">
        <v>35</v>
      </c>
      <c r="E29" s="118">
        <v>0.08</v>
      </c>
      <c r="F29" s="118"/>
      <c r="G29" s="61">
        <v>63</v>
      </c>
      <c r="H29" s="118">
        <v>0.72</v>
      </c>
      <c r="I29" s="118"/>
      <c r="J29" s="61">
        <v>91</v>
      </c>
      <c r="K29" s="120">
        <v>14.42</v>
      </c>
      <c r="L29" s="120"/>
    </row>
    <row r="30" spans="4:12">
      <c r="D30" s="61">
        <v>36</v>
      </c>
      <c r="E30" s="121">
        <v>0.09</v>
      </c>
      <c r="F30" s="118"/>
      <c r="G30" s="61">
        <v>64</v>
      </c>
      <c r="H30" s="118">
        <v>0.78</v>
      </c>
      <c r="I30" s="118"/>
      <c r="J30" s="61">
        <v>92</v>
      </c>
      <c r="K30" s="122">
        <v>15.6</v>
      </c>
      <c r="L30" s="120"/>
    </row>
    <row r="31" spans="4:12">
      <c r="D31" s="61">
        <v>37</v>
      </c>
      <c r="E31" s="121">
        <v>0.1</v>
      </c>
      <c r="F31" s="118"/>
      <c r="G31" s="61">
        <v>65</v>
      </c>
      <c r="H31" s="118">
        <v>0.87</v>
      </c>
      <c r="I31" s="118"/>
      <c r="J31" s="61">
        <v>93</v>
      </c>
      <c r="K31" s="122">
        <v>16.8</v>
      </c>
      <c r="L31" s="120"/>
    </row>
    <row r="32" spans="4:12">
      <c r="D32" s="61">
        <v>38</v>
      </c>
      <c r="E32" s="121">
        <v>0.1</v>
      </c>
      <c r="F32" s="118"/>
      <c r="G32" s="61">
        <v>66</v>
      </c>
      <c r="H32" s="118">
        <v>1.05</v>
      </c>
      <c r="I32" s="118"/>
      <c r="J32" s="61">
        <v>94</v>
      </c>
      <c r="K32" s="120">
        <v>18.05</v>
      </c>
      <c r="L32" s="120"/>
    </row>
    <row r="33" spans="3:12">
      <c r="D33" s="61">
        <v>39</v>
      </c>
      <c r="E33" s="118">
        <v>0.11</v>
      </c>
      <c r="F33" s="118"/>
      <c r="G33" s="61">
        <v>67</v>
      </c>
      <c r="H33" s="118">
        <v>1.21</v>
      </c>
      <c r="I33" s="118"/>
      <c r="J33" s="61">
        <v>95</v>
      </c>
      <c r="K33" s="120">
        <v>19.34</v>
      </c>
      <c r="L33" s="120"/>
    </row>
    <row r="34" spans="3:12">
      <c r="D34" s="61">
        <v>40</v>
      </c>
      <c r="E34" s="118">
        <v>0.11</v>
      </c>
      <c r="F34" s="118"/>
      <c r="G34" s="61">
        <v>68</v>
      </c>
      <c r="H34" s="118">
        <v>1.36</v>
      </c>
      <c r="I34" s="118"/>
      <c r="J34" s="61">
        <v>96</v>
      </c>
      <c r="K34" s="120">
        <v>20.69</v>
      </c>
      <c r="L34" s="120"/>
    </row>
    <row r="35" spans="3:12">
      <c r="D35" s="61">
        <v>41</v>
      </c>
      <c r="E35" s="118">
        <v>0.12</v>
      </c>
      <c r="F35" s="118"/>
      <c r="G35" s="61">
        <v>69</v>
      </c>
      <c r="H35" s="118">
        <v>1.44</v>
      </c>
      <c r="I35" s="118"/>
      <c r="J35" s="61">
        <v>97</v>
      </c>
      <c r="K35" s="120">
        <v>22.08</v>
      </c>
      <c r="L35" s="120"/>
    </row>
    <row r="36" spans="3:12">
      <c r="D36" s="61">
        <v>42</v>
      </c>
      <c r="E36" s="118">
        <v>0.12</v>
      </c>
      <c r="F36" s="118"/>
      <c r="G36" s="61">
        <v>70</v>
      </c>
      <c r="H36" s="118">
        <v>1.63</v>
      </c>
      <c r="I36" s="118"/>
      <c r="J36" s="61">
        <v>98</v>
      </c>
      <c r="K36" s="120">
        <v>43.87</v>
      </c>
      <c r="L36" s="120"/>
    </row>
    <row r="37" spans="3:12">
      <c r="D37" s="61">
        <v>43</v>
      </c>
      <c r="E37" s="118">
        <v>0.12</v>
      </c>
      <c r="F37" s="118"/>
      <c r="G37" s="61">
        <v>71</v>
      </c>
      <c r="H37" s="118">
        <v>1.81</v>
      </c>
      <c r="I37" s="118"/>
      <c r="J37" s="61">
        <v>99</v>
      </c>
      <c r="K37" s="120">
        <v>69.94</v>
      </c>
      <c r="L37" s="120"/>
    </row>
    <row r="38" spans="3:12">
      <c r="D38" s="61">
        <v>44</v>
      </c>
      <c r="E38" s="118">
        <v>0.13</v>
      </c>
      <c r="F38" s="118"/>
      <c r="G38" s="61">
        <v>72</v>
      </c>
      <c r="H38" s="121">
        <v>2.15</v>
      </c>
      <c r="I38" s="118"/>
      <c r="J38" s="61">
        <v>100</v>
      </c>
      <c r="K38" s="122">
        <v>80</v>
      </c>
      <c r="L38" s="120"/>
    </row>
    <row r="40" spans="3:12">
      <c r="C40" s="2" t="s">
        <v>225</v>
      </c>
      <c r="D40" s="2" t="s">
        <v>296</v>
      </c>
    </row>
    <row r="41" spans="3:12">
      <c r="D41" s="2" t="s">
        <v>227</v>
      </c>
    </row>
    <row r="42" spans="3:12">
      <c r="D42" s="2" t="s">
        <v>297</v>
      </c>
    </row>
    <row r="44" spans="3:12">
      <c r="D44" s="182" t="s">
        <v>78</v>
      </c>
      <c r="E44" s="182"/>
      <c r="F44" s="182"/>
      <c r="G44" s="182" t="s">
        <v>78</v>
      </c>
      <c r="H44" s="182"/>
      <c r="I44" s="182"/>
      <c r="J44" s="182" t="s">
        <v>78</v>
      </c>
      <c r="K44" s="182"/>
      <c r="L44" s="182"/>
    </row>
    <row r="45" spans="3:12">
      <c r="D45" s="204" t="s">
        <v>79</v>
      </c>
      <c r="E45" s="204" t="s">
        <v>80</v>
      </c>
      <c r="F45" s="204" t="s">
        <v>81</v>
      </c>
      <c r="G45" s="204" t="s">
        <v>79</v>
      </c>
      <c r="H45" s="204" t="s">
        <v>80</v>
      </c>
      <c r="I45" s="204" t="s">
        <v>81</v>
      </c>
      <c r="J45" s="204" t="s">
        <v>79</v>
      </c>
      <c r="K45" s="204" t="s">
        <v>80</v>
      </c>
      <c r="L45" s="204" t="s">
        <v>81</v>
      </c>
    </row>
    <row r="46" spans="3:12">
      <c r="D46" s="204"/>
      <c r="E46" s="204"/>
      <c r="F46" s="204"/>
      <c r="G46" s="204"/>
      <c r="H46" s="204"/>
      <c r="I46" s="204"/>
      <c r="J46" s="204"/>
      <c r="K46" s="204"/>
      <c r="L46" s="204"/>
    </row>
    <row r="47" spans="3:12">
      <c r="D47" s="123" t="s">
        <v>82</v>
      </c>
      <c r="E47" s="123" t="s">
        <v>83</v>
      </c>
      <c r="F47" s="123" t="s">
        <v>84</v>
      </c>
      <c r="G47" s="123" t="s">
        <v>82</v>
      </c>
      <c r="H47" s="123" t="s">
        <v>83</v>
      </c>
      <c r="I47" s="123" t="s">
        <v>84</v>
      </c>
      <c r="J47" s="123" t="s">
        <v>82</v>
      </c>
      <c r="K47" s="123" t="s">
        <v>83</v>
      </c>
      <c r="L47" s="124" t="s">
        <v>84</v>
      </c>
    </row>
    <row r="48" spans="3:12">
      <c r="D48" s="130">
        <v>17</v>
      </c>
      <c r="E48" s="62">
        <v>0</v>
      </c>
      <c r="F48" s="62"/>
      <c r="G48" s="61">
        <v>45</v>
      </c>
      <c r="H48" s="62">
        <v>134</v>
      </c>
      <c r="I48" s="62"/>
      <c r="J48" s="61">
        <v>73</v>
      </c>
      <c r="K48" s="125">
        <v>10378</v>
      </c>
      <c r="L48" s="62"/>
    </row>
    <row r="49" spans="4:12">
      <c r="D49" s="130">
        <v>18</v>
      </c>
      <c r="E49" s="62">
        <v>0</v>
      </c>
      <c r="F49" s="62"/>
      <c r="G49" s="61">
        <v>46</v>
      </c>
      <c r="H49" s="62">
        <v>0</v>
      </c>
      <c r="I49" s="62"/>
      <c r="J49" s="61">
        <v>74</v>
      </c>
      <c r="K49" s="125">
        <v>9598</v>
      </c>
      <c r="L49" s="62"/>
    </row>
    <row r="50" spans="4:12">
      <c r="D50" s="130">
        <v>19</v>
      </c>
      <c r="E50" s="62">
        <v>0</v>
      </c>
      <c r="F50" s="62"/>
      <c r="G50" s="61">
        <v>47</v>
      </c>
      <c r="H50" s="62">
        <v>818</v>
      </c>
      <c r="I50" s="62"/>
      <c r="J50" s="61">
        <v>75</v>
      </c>
      <c r="K50" s="125">
        <v>8058</v>
      </c>
      <c r="L50" s="62"/>
    </row>
    <row r="51" spans="4:12">
      <c r="D51" s="130">
        <v>20</v>
      </c>
      <c r="E51" s="62">
        <v>0</v>
      </c>
      <c r="F51" s="62"/>
      <c r="G51" s="61">
        <v>48</v>
      </c>
      <c r="H51" s="62">
        <v>76</v>
      </c>
      <c r="I51" s="62"/>
      <c r="J51" s="61">
        <v>76</v>
      </c>
      <c r="K51" s="125">
        <v>6836</v>
      </c>
      <c r="L51" s="62"/>
    </row>
    <row r="52" spans="4:12">
      <c r="D52" s="130">
        <v>21</v>
      </c>
      <c r="E52" s="62">
        <v>0</v>
      </c>
      <c r="F52" s="62"/>
      <c r="G52" s="61">
        <v>49</v>
      </c>
      <c r="H52" s="125">
        <v>888</v>
      </c>
      <c r="I52" s="62"/>
      <c r="J52" s="61">
        <v>77</v>
      </c>
      <c r="K52" s="125">
        <v>6760</v>
      </c>
      <c r="L52" s="62"/>
    </row>
    <row r="53" spans="4:12">
      <c r="D53" s="130">
        <v>22</v>
      </c>
      <c r="E53" s="62">
        <v>0</v>
      </c>
      <c r="F53" s="62"/>
      <c r="G53" s="61">
        <v>50</v>
      </c>
      <c r="H53" s="125">
        <v>728</v>
      </c>
      <c r="I53" s="62"/>
      <c r="J53" s="61">
        <v>78</v>
      </c>
      <c r="K53" s="125">
        <v>6350</v>
      </c>
      <c r="L53" s="62"/>
    </row>
    <row r="54" spans="4:12">
      <c r="D54" s="130">
        <v>23</v>
      </c>
      <c r="E54" s="62">
        <v>0</v>
      </c>
      <c r="F54" s="62"/>
      <c r="G54" s="61">
        <v>51</v>
      </c>
      <c r="H54" s="125">
        <v>3194</v>
      </c>
      <c r="I54" s="62"/>
      <c r="J54" s="61">
        <v>79</v>
      </c>
      <c r="K54" s="125">
        <v>5042</v>
      </c>
      <c r="L54" s="62"/>
    </row>
    <row r="55" spans="4:12">
      <c r="D55" s="130">
        <v>24</v>
      </c>
      <c r="E55" s="62">
        <v>0</v>
      </c>
      <c r="F55" s="62"/>
      <c r="G55" s="61">
        <v>52</v>
      </c>
      <c r="H55" s="125">
        <v>4823</v>
      </c>
      <c r="I55" s="62"/>
      <c r="J55" s="61">
        <v>80</v>
      </c>
      <c r="K55" s="125">
        <v>4879</v>
      </c>
      <c r="L55" s="62"/>
    </row>
    <row r="56" spans="4:12">
      <c r="D56" s="130">
        <v>25</v>
      </c>
      <c r="E56" s="62">
        <v>0</v>
      </c>
      <c r="F56" s="62"/>
      <c r="G56" s="61">
        <v>53</v>
      </c>
      <c r="H56" s="125">
        <v>9977</v>
      </c>
      <c r="I56" s="62"/>
      <c r="J56" s="61">
        <v>81</v>
      </c>
      <c r="K56" s="125">
        <v>4426</v>
      </c>
      <c r="L56" s="62"/>
    </row>
    <row r="57" spans="4:12">
      <c r="D57" s="130">
        <v>26</v>
      </c>
      <c r="E57" s="62">
        <v>0</v>
      </c>
      <c r="F57" s="62"/>
      <c r="G57" s="61">
        <v>54</v>
      </c>
      <c r="H57" s="125">
        <v>14195</v>
      </c>
      <c r="I57" s="62"/>
      <c r="J57" s="61">
        <v>82</v>
      </c>
      <c r="K57" s="125">
        <v>3727</v>
      </c>
      <c r="L57" s="62"/>
    </row>
    <row r="58" spans="4:12">
      <c r="D58" s="130">
        <v>27</v>
      </c>
      <c r="E58" s="62">
        <v>0</v>
      </c>
      <c r="F58" s="62"/>
      <c r="G58" s="61">
        <v>55</v>
      </c>
      <c r="H58" s="125">
        <v>26469</v>
      </c>
      <c r="I58" s="62"/>
      <c r="J58" s="61">
        <v>83</v>
      </c>
      <c r="K58" s="125">
        <v>3187</v>
      </c>
      <c r="L58" s="62"/>
    </row>
    <row r="59" spans="4:12">
      <c r="D59" s="130">
        <v>28</v>
      </c>
      <c r="E59" s="62">
        <v>0</v>
      </c>
      <c r="F59" s="62"/>
      <c r="G59" s="61">
        <v>56</v>
      </c>
      <c r="H59" s="125">
        <v>35848</v>
      </c>
      <c r="I59" s="62"/>
      <c r="J59" s="61">
        <v>84</v>
      </c>
      <c r="K59" s="125">
        <v>2612</v>
      </c>
      <c r="L59" s="62"/>
    </row>
    <row r="60" spans="4:12">
      <c r="D60" s="130">
        <v>29</v>
      </c>
      <c r="E60" s="62">
        <v>0</v>
      </c>
      <c r="F60" s="62"/>
      <c r="G60" s="61">
        <v>57</v>
      </c>
      <c r="H60" s="125">
        <v>52444</v>
      </c>
      <c r="I60" s="62"/>
      <c r="J60" s="61">
        <v>85</v>
      </c>
      <c r="K60" s="125">
        <v>2213</v>
      </c>
      <c r="L60" s="62"/>
    </row>
    <row r="61" spans="4:12">
      <c r="D61" s="130">
        <v>30</v>
      </c>
      <c r="E61" s="62">
        <v>0</v>
      </c>
      <c r="F61" s="62"/>
      <c r="G61" s="61">
        <v>58</v>
      </c>
      <c r="H61" s="125">
        <v>70456</v>
      </c>
      <c r="I61" s="62"/>
      <c r="J61" s="61">
        <v>86</v>
      </c>
      <c r="K61" s="125">
        <v>1944</v>
      </c>
      <c r="L61" s="62"/>
    </row>
    <row r="62" spans="4:12">
      <c r="D62" s="130">
        <v>31</v>
      </c>
      <c r="E62" s="62">
        <v>0</v>
      </c>
      <c r="F62" s="62"/>
      <c r="G62" s="61">
        <v>59</v>
      </c>
      <c r="H62" s="125">
        <v>73488</v>
      </c>
      <c r="I62" s="62"/>
      <c r="J62" s="61">
        <v>87</v>
      </c>
      <c r="K62" s="125">
        <v>1757</v>
      </c>
      <c r="L62" s="62"/>
    </row>
    <row r="63" spans="4:12">
      <c r="D63" s="130">
        <v>32</v>
      </c>
      <c r="E63" s="62">
        <v>0</v>
      </c>
      <c r="F63" s="62"/>
      <c r="G63" s="61">
        <v>60</v>
      </c>
      <c r="H63" s="125">
        <v>87840</v>
      </c>
      <c r="I63" s="62"/>
      <c r="J63" s="61">
        <v>88</v>
      </c>
      <c r="K63" s="125">
        <v>1414</v>
      </c>
      <c r="L63" s="62"/>
    </row>
    <row r="64" spans="4:12">
      <c r="D64" s="130">
        <v>33</v>
      </c>
      <c r="E64" s="62">
        <v>0</v>
      </c>
      <c r="F64" s="62"/>
      <c r="G64" s="61">
        <v>61</v>
      </c>
      <c r="H64" s="125">
        <v>90111</v>
      </c>
      <c r="I64" s="62"/>
      <c r="J64" s="61">
        <v>89</v>
      </c>
      <c r="K64" s="125">
        <v>1055</v>
      </c>
      <c r="L64" s="62"/>
    </row>
    <row r="65" spans="3:12">
      <c r="D65" s="130">
        <v>34</v>
      </c>
      <c r="E65" s="62">
        <v>0</v>
      </c>
      <c r="F65" s="62"/>
      <c r="G65" s="61">
        <v>62</v>
      </c>
      <c r="H65" s="125">
        <v>98755</v>
      </c>
      <c r="I65" s="62"/>
      <c r="J65" s="61">
        <v>90</v>
      </c>
      <c r="K65" s="125">
        <v>678</v>
      </c>
      <c r="L65" s="62"/>
    </row>
    <row r="66" spans="3:12">
      <c r="D66" s="130">
        <v>35</v>
      </c>
      <c r="E66" s="62">
        <v>0</v>
      </c>
      <c r="F66" s="62"/>
      <c r="G66" s="61">
        <v>63</v>
      </c>
      <c r="H66" s="125">
        <v>98495</v>
      </c>
      <c r="I66" s="62"/>
      <c r="J66" s="61">
        <v>91</v>
      </c>
      <c r="K66" s="125">
        <v>679</v>
      </c>
      <c r="L66" s="62"/>
    </row>
    <row r="67" spans="3:12">
      <c r="D67" s="130">
        <v>36</v>
      </c>
      <c r="E67" s="62">
        <v>0</v>
      </c>
      <c r="F67" s="62"/>
      <c r="G67" s="61">
        <v>64</v>
      </c>
      <c r="H67" s="125">
        <v>75310</v>
      </c>
      <c r="I67" s="62"/>
      <c r="J67" s="61">
        <v>92</v>
      </c>
      <c r="K67" s="125">
        <v>504</v>
      </c>
      <c r="L67" s="62"/>
    </row>
    <row r="68" spans="3:12">
      <c r="D68" s="130">
        <v>37</v>
      </c>
      <c r="E68" s="62">
        <v>0</v>
      </c>
      <c r="F68" s="62"/>
      <c r="G68" s="61">
        <v>65</v>
      </c>
      <c r="H68" s="125">
        <v>49752</v>
      </c>
      <c r="I68" s="62"/>
      <c r="J68" s="61">
        <v>93</v>
      </c>
      <c r="K68" s="62">
        <v>456</v>
      </c>
      <c r="L68" s="62"/>
    </row>
    <row r="69" spans="3:12">
      <c r="D69" s="130">
        <v>38</v>
      </c>
      <c r="E69" s="62">
        <v>0</v>
      </c>
      <c r="F69" s="62"/>
      <c r="G69" s="61">
        <v>66</v>
      </c>
      <c r="H69" s="125">
        <v>34287</v>
      </c>
      <c r="I69" s="62"/>
      <c r="J69" s="61">
        <v>94</v>
      </c>
      <c r="K69" s="62">
        <v>318</v>
      </c>
      <c r="L69" s="62"/>
    </row>
    <row r="70" spans="3:12">
      <c r="D70" s="130">
        <v>39</v>
      </c>
      <c r="E70" s="62">
        <v>0</v>
      </c>
      <c r="F70" s="62"/>
      <c r="G70" s="61">
        <v>67</v>
      </c>
      <c r="H70" s="125">
        <v>17453</v>
      </c>
      <c r="I70" s="62"/>
      <c r="J70" s="61">
        <v>95</v>
      </c>
      <c r="K70" s="62">
        <v>185</v>
      </c>
      <c r="L70" s="62"/>
    </row>
    <row r="71" spans="3:12">
      <c r="D71" s="130">
        <v>40</v>
      </c>
      <c r="E71" s="62">
        <v>0</v>
      </c>
      <c r="F71" s="62"/>
      <c r="G71" s="61">
        <v>68</v>
      </c>
      <c r="H71" s="125">
        <v>15011</v>
      </c>
      <c r="I71" s="62"/>
      <c r="J71" s="61">
        <v>96</v>
      </c>
      <c r="K71" s="62">
        <v>171</v>
      </c>
      <c r="L71" s="62"/>
    </row>
    <row r="72" spans="3:12">
      <c r="D72" s="130">
        <v>41</v>
      </c>
      <c r="E72" s="62">
        <v>0</v>
      </c>
      <c r="F72" s="62"/>
      <c r="G72" s="61">
        <v>69</v>
      </c>
      <c r="H72" s="125">
        <v>13221</v>
      </c>
      <c r="I72" s="62"/>
      <c r="J72" s="61">
        <v>97</v>
      </c>
      <c r="K72" s="62">
        <v>143</v>
      </c>
      <c r="L72" s="62"/>
    </row>
    <row r="73" spans="3:12">
      <c r="D73" s="130">
        <v>42</v>
      </c>
      <c r="E73" s="62">
        <v>0</v>
      </c>
      <c r="F73" s="62"/>
      <c r="G73" s="61">
        <v>70</v>
      </c>
      <c r="H73" s="125">
        <v>12263</v>
      </c>
      <c r="I73" s="62"/>
      <c r="J73" s="61">
        <v>98</v>
      </c>
      <c r="K73" s="62">
        <v>78</v>
      </c>
      <c r="L73" s="62"/>
    </row>
    <row r="74" spans="3:12">
      <c r="D74" s="130">
        <v>43</v>
      </c>
      <c r="E74" s="62">
        <v>132</v>
      </c>
      <c r="F74" s="62"/>
      <c r="G74" s="61">
        <v>71</v>
      </c>
      <c r="H74" s="125">
        <v>12480</v>
      </c>
      <c r="I74" s="62"/>
      <c r="J74" s="61">
        <v>99</v>
      </c>
      <c r="K74" s="62">
        <v>79</v>
      </c>
      <c r="L74" s="62"/>
    </row>
    <row r="75" spans="3:12">
      <c r="D75" s="130">
        <v>44</v>
      </c>
      <c r="E75" s="62">
        <v>0</v>
      </c>
      <c r="F75" s="62"/>
      <c r="G75" s="61">
        <v>72</v>
      </c>
      <c r="H75" s="125">
        <v>9908</v>
      </c>
      <c r="I75" s="62"/>
      <c r="J75" s="61">
        <v>100</v>
      </c>
      <c r="K75" s="62">
        <v>89</v>
      </c>
      <c r="L75" s="62"/>
    </row>
    <row r="76" spans="3:12">
      <c r="D76" s="127"/>
      <c r="E76" s="128"/>
      <c r="F76" s="128"/>
      <c r="G76" s="128"/>
      <c r="H76" s="128"/>
      <c r="I76" s="128"/>
      <c r="J76" s="128"/>
      <c r="K76" s="131" t="s">
        <v>10</v>
      </c>
      <c r="L76" s="126"/>
    </row>
    <row r="78" spans="3:12">
      <c r="C78" s="5" t="s">
        <v>178</v>
      </c>
      <c r="D78" s="2" t="s">
        <v>228</v>
      </c>
    </row>
    <row r="79" spans="3:12">
      <c r="C79" s="5"/>
    </row>
    <row r="80" spans="3:12">
      <c r="D80" s="2" t="s">
        <v>298</v>
      </c>
    </row>
    <row r="82" spans="4:7">
      <c r="D82" s="2" t="s">
        <v>180</v>
      </c>
      <c r="G82" s="15">
        <f>M77</f>
        <v>0</v>
      </c>
    </row>
    <row r="83" spans="4:7">
      <c r="D83" s="16" t="s">
        <v>295</v>
      </c>
      <c r="G83" s="17" t="s">
        <v>119</v>
      </c>
    </row>
    <row r="85" spans="4:7">
      <c r="D85" s="2" t="s">
        <v>228</v>
      </c>
      <c r="G85" s="15">
        <f>G82*12</f>
        <v>0</v>
      </c>
    </row>
  </sheetData>
  <mergeCells count="14">
    <mergeCell ref="I45:I46"/>
    <mergeCell ref="J45:J46"/>
    <mergeCell ref="K45:K46"/>
    <mergeCell ref="L45:L46"/>
    <mergeCell ref="D8:L8"/>
    <mergeCell ref="D9:L9"/>
    <mergeCell ref="D44:F44"/>
    <mergeCell ref="G44:I44"/>
    <mergeCell ref="J44:L44"/>
    <mergeCell ref="D45:D46"/>
    <mergeCell ref="E45:E46"/>
    <mergeCell ref="F45:F46"/>
    <mergeCell ref="G45:G46"/>
    <mergeCell ref="H45:H46"/>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0"/>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5" width="9.109375" style="2"/>
    <col min="6" max="6" width="15.6640625" style="2" customWidth="1"/>
    <col min="7" max="8" width="9.109375" style="2"/>
    <col min="9" max="9" width="10.5546875" style="2" customWidth="1"/>
    <col min="10" max="11" width="9.109375" style="2"/>
    <col min="12" max="12" width="10.44140625" style="2" customWidth="1"/>
    <col min="13" max="16384" width="9.109375" style="2"/>
  </cols>
  <sheetData>
    <row r="1" spans="1:6">
      <c r="A1" s="4" t="s">
        <v>299</v>
      </c>
    </row>
    <row r="3" spans="1:6">
      <c r="A3" s="2" t="s">
        <v>300</v>
      </c>
      <c r="B3" s="2" t="s">
        <v>301</v>
      </c>
    </row>
    <row r="5" spans="1:6">
      <c r="C5" s="2" t="s">
        <v>104</v>
      </c>
      <c r="D5" s="2" t="s">
        <v>306</v>
      </c>
    </row>
    <row r="7" spans="1:6">
      <c r="D7" s="2" t="s">
        <v>307</v>
      </c>
    </row>
    <row r="9" spans="1:6">
      <c r="F9" s="166" t="s">
        <v>91</v>
      </c>
    </row>
    <row r="10" spans="1:6">
      <c r="D10" s="161" t="s">
        <v>92</v>
      </c>
      <c r="E10" s="167"/>
      <c r="F10" s="168" t="s">
        <v>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27"/>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4" width="9.109375" style="2"/>
    <col min="5" max="5" width="34.88671875" style="2" customWidth="1"/>
    <col min="6" max="8" width="22.88671875" style="2" customWidth="1"/>
    <col min="9" max="9" width="10.5546875" style="2" customWidth="1"/>
    <col min="10" max="11" width="9.109375" style="2"/>
    <col min="12" max="12" width="10.44140625" style="2" customWidth="1"/>
    <col min="13" max="16384" width="9.109375" style="2"/>
  </cols>
  <sheetData>
    <row r="1" spans="1:8">
      <c r="A1" s="4" t="s">
        <v>299</v>
      </c>
    </row>
    <row r="3" spans="1:8">
      <c r="A3" s="2" t="s">
        <v>302</v>
      </c>
      <c r="B3" s="2" t="s">
        <v>303</v>
      </c>
    </row>
    <row r="5" spans="1:8">
      <c r="C5" s="2" t="s">
        <v>104</v>
      </c>
      <c r="D5" s="2" t="s">
        <v>304</v>
      </c>
    </row>
    <row r="7" spans="1:8">
      <c r="F7" s="68">
        <v>2011</v>
      </c>
      <c r="G7" s="68">
        <v>2012</v>
      </c>
      <c r="H7" s="20">
        <v>2013</v>
      </c>
    </row>
    <row r="8" spans="1:8">
      <c r="D8" s="116" t="s">
        <v>0</v>
      </c>
      <c r="E8" s="128" t="s">
        <v>85</v>
      </c>
      <c r="F8" s="169"/>
      <c r="G8" s="169"/>
      <c r="H8" s="170"/>
    </row>
    <row r="9" spans="1:8">
      <c r="D9" s="78" t="s">
        <v>2</v>
      </c>
      <c r="E9" s="100" t="s">
        <v>3</v>
      </c>
      <c r="F9" s="103"/>
      <c r="G9" s="103"/>
      <c r="H9" s="106"/>
    </row>
    <row r="10" spans="1:8">
      <c r="D10" s="78"/>
      <c r="E10" s="3" t="s">
        <v>93</v>
      </c>
      <c r="F10" s="103"/>
      <c r="G10" s="103"/>
      <c r="H10" s="106"/>
    </row>
    <row r="11" spans="1:8">
      <c r="D11" s="78"/>
      <c r="E11" s="3" t="s">
        <v>7</v>
      </c>
      <c r="F11" s="103"/>
      <c r="G11" s="103"/>
      <c r="H11" s="106"/>
    </row>
    <row r="12" spans="1:8">
      <c r="D12" s="78"/>
      <c r="E12" s="3" t="s">
        <v>8</v>
      </c>
      <c r="F12" s="103"/>
      <c r="G12" s="103"/>
      <c r="H12" s="106"/>
    </row>
    <row r="13" spans="1:8">
      <c r="D13" s="78"/>
      <c r="E13" s="100" t="s">
        <v>10</v>
      </c>
      <c r="F13" s="103"/>
      <c r="G13" s="103"/>
      <c r="H13" s="150"/>
    </row>
    <row r="14" spans="1:8">
      <c r="D14" s="75" t="s">
        <v>11</v>
      </c>
      <c r="E14" s="108" t="s">
        <v>94</v>
      </c>
      <c r="F14" s="109"/>
      <c r="G14" s="109"/>
      <c r="H14" s="110"/>
    </row>
    <row r="15" spans="1:8">
      <c r="D15" s="78"/>
      <c r="E15" s="3" t="s">
        <v>13</v>
      </c>
      <c r="F15" s="102"/>
      <c r="G15" s="102"/>
      <c r="H15" s="105"/>
    </row>
    <row r="16" spans="1:8">
      <c r="D16" s="78"/>
      <c r="E16" s="3" t="s">
        <v>14</v>
      </c>
      <c r="F16" s="102"/>
      <c r="G16" s="102"/>
      <c r="H16" s="105"/>
    </row>
    <row r="17" spans="4:8">
      <c r="D17" s="78"/>
      <c r="E17" s="3" t="s">
        <v>15</v>
      </c>
      <c r="F17" s="102"/>
      <c r="G17" s="102"/>
      <c r="H17" s="105"/>
    </row>
    <row r="18" spans="4:8">
      <c r="D18" s="78"/>
      <c r="E18" s="3" t="s">
        <v>68</v>
      </c>
      <c r="F18" s="102"/>
      <c r="G18" s="102"/>
      <c r="H18" s="105"/>
    </row>
    <row r="19" spans="4:8">
      <c r="D19" s="115"/>
      <c r="E19" s="111" t="s">
        <v>10</v>
      </c>
      <c r="F19" s="104"/>
      <c r="G19" s="104"/>
      <c r="H19" s="107"/>
    </row>
    <row r="20" spans="4:8">
      <c r="D20" s="78" t="s">
        <v>19</v>
      </c>
      <c r="E20" s="100" t="s">
        <v>20</v>
      </c>
      <c r="F20" s="102"/>
      <c r="G20" s="102"/>
      <c r="H20" s="105"/>
    </row>
    <row r="21" spans="4:8">
      <c r="D21" s="78"/>
      <c r="E21" s="3" t="s">
        <v>21</v>
      </c>
      <c r="F21" s="102"/>
      <c r="G21" s="102"/>
      <c r="H21" s="105"/>
    </row>
    <row r="22" spans="4:8">
      <c r="D22" s="78"/>
      <c r="E22" s="3" t="s">
        <v>23</v>
      </c>
      <c r="F22" s="102"/>
      <c r="G22" s="102"/>
      <c r="H22" s="105"/>
    </row>
    <row r="23" spans="4:8">
      <c r="D23" s="78"/>
      <c r="E23" s="3" t="s">
        <v>25</v>
      </c>
      <c r="F23" s="102"/>
      <c r="G23" s="102"/>
      <c r="H23" s="105"/>
    </row>
    <row r="24" spans="4:8">
      <c r="D24" s="78"/>
      <c r="E24" s="100" t="s">
        <v>10</v>
      </c>
      <c r="F24" s="102"/>
      <c r="G24" s="102"/>
      <c r="H24" s="105"/>
    </row>
    <row r="25" spans="4:8">
      <c r="D25" s="116" t="s">
        <v>26</v>
      </c>
      <c r="E25" s="128" t="s">
        <v>27</v>
      </c>
      <c r="F25" s="169">
        <v>25000</v>
      </c>
      <c r="G25" s="169">
        <v>25000</v>
      </c>
      <c r="H25" s="170">
        <v>25000</v>
      </c>
    </row>
    <row r="26" spans="4:8" ht="26.4">
      <c r="D26" s="78" t="s">
        <v>28</v>
      </c>
      <c r="E26" s="79" t="s">
        <v>305</v>
      </c>
      <c r="F26" s="102"/>
      <c r="G26" s="102"/>
      <c r="H26" s="105"/>
    </row>
    <row r="27" spans="4:8">
      <c r="D27" s="116" t="s">
        <v>30</v>
      </c>
      <c r="E27" s="206" t="s">
        <v>99</v>
      </c>
      <c r="F27" s="206"/>
      <c r="G27" s="206"/>
      <c r="H27" s="207"/>
    </row>
  </sheetData>
  <mergeCells count="1">
    <mergeCell ref="E27:H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0"/>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5" width="9.109375" style="2"/>
    <col min="6" max="6" width="15.6640625" style="2" customWidth="1"/>
    <col min="7" max="8" width="9.109375" style="2"/>
    <col min="9" max="9" width="10.5546875" style="2" customWidth="1"/>
    <col min="10" max="11" width="9.109375" style="2"/>
    <col min="12" max="12" width="10.44140625" style="2" customWidth="1"/>
    <col min="13" max="16384" width="9.109375" style="2"/>
  </cols>
  <sheetData>
    <row r="1" spans="1:6">
      <c r="A1" s="4" t="s">
        <v>309</v>
      </c>
    </row>
    <row r="3" spans="1:6">
      <c r="A3" s="2" t="s">
        <v>310</v>
      </c>
      <c r="B3" s="2" t="s">
        <v>301</v>
      </c>
    </row>
    <row r="5" spans="1:6">
      <c r="C5" s="2" t="s">
        <v>104</v>
      </c>
      <c r="D5" s="2" t="s">
        <v>308</v>
      </c>
    </row>
    <row r="7" spans="1:6">
      <c r="D7" s="2" t="s">
        <v>311</v>
      </c>
    </row>
    <row r="9" spans="1:6">
      <c r="F9" s="166" t="s">
        <v>91</v>
      </c>
    </row>
    <row r="10" spans="1:6">
      <c r="D10" s="161" t="s">
        <v>92</v>
      </c>
      <c r="E10" s="167"/>
      <c r="F10" s="168" t="s">
        <v>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27"/>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4" width="9.109375" style="2"/>
    <col min="5" max="5" width="34.88671875" style="2" customWidth="1"/>
    <col min="6" max="8" width="22.88671875" style="2" customWidth="1"/>
    <col min="9" max="9" width="10.5546875" style="2" customWidth="1"/>
    <col min="10" max="11" width="9.109375" style="2"/>
    <col min="12" max="12" width="10.44140625" style="2" customWidth="1"/>
    <col min="13" max="16384" width="9.109375" style="2"/>
  </cols>
  <sheetData>
    <row r="1" spans="1:8">
      <c r="A1" s="4" t="s">
        <v>309</v>
      </c>
    </row>
    <row r="3" spans="1:8">
      <c r="A3" s="2" t="s">
        <v>312</v>
      </c>
      <c r="B3" s="2" t="s">
        <v>303</v>
      </c>
    </row>
    <row r="5" spans="1:8">
      <c r="C5" s="2" t="s">
        <v>104</v>
      </c>
      <c r="D5" s="2" t="s">
        <v>313</v>
      </c>
    </row>
    <row r="7" spans="1:8">
      <c r="F7" s="68">
        <v>2011</v>
      </c>
      <c r="G7" s="68">
        <v>2012</v>
      </c>
      <c r="H7" s="20">
        <v>2013</v>
      </c>
    </row>
    <row r="8" spans="1:8">
      <c r="D8" s="116" t="s">
        <v>0</v>
      </c>
      <c r="E8" s="128" t="s">
        <v>85</v>
      </c>
      <c r="F8" s="169"/>
      <c r="G8" s="169"/>
      <c r="H8" s="170"/>
    </row>
    <row r="9" spans="1:8">
      <c r="D9" s="78" t="s">
        <v>2</v>
      </c>
      <c r="E9" s="100" t="s">
        <v>3</v>
      </c>
      <c r="F9" s="103"/>
      <c r="G9" s="103"/>
      <c r="H9" s="106"/>
    </row>
    <row r="10" spans="1:8">
      <c r="D10" s="78"/>
      <c r="E10" s="3" t="s">
        <v>93</v>
      </c>
      <c r="F10" s="103"/>
      <c r="G10" s="103"/>
      <c r="H10" s="106"/>
    </row>
    <row r="11" spans="1:8">
      <c r="D11" s="78"/>
      <c r="E11" s="3" t="s">
        <v>7</v>
      </c>
      <c r="F11" s="103"/>
      <c r="G11" s="103"/>
      <c r="H11" s="106"/>
    </row>
    <row r="12" spans="1:8">
      <c r="D12" s="78"/>
      <c r="E12" s="3" t="s">
        <v>8</v>
      </c>
      <c r="F12" s="103"/>
      <c r="G12" s="103"/>
      <c r="H12" s="106"/>
    </row>
    <row r="13" spans="1:8">
      <c r="D13" s="78"/>
      <c r="E13" s="100" t="s">
        <v>10</v>
      </c>
      <c r="F13" s="103"/>
      <c r="G13" s="103"/>
      <c r="H13" s="150"/>
    </row>
    <row r="14" spans="1:8">
      <c r="D14" s="75" t="s">
        <v>11</v>
      </c>
      <c r="E14" s="108" t="s">
        <v>94</v>
      </c>
      <c r="F14" s="109"/>
      <c r="G14" s="109"/>
      <c r="H14" s="110"/>
    </row>
    <row r="15" spans="1:8">
      <c r="D15" s="78"/>
      <c r="E15" s="3" t="s">
        <v>13</v>
      </c>
      <c r="F15" s="102"/>
      <c r="G15" s="102"/>
      <c r="H15" s="105"/>
    </row>
    <row r="16" spans="1:8">
      <c r="D16" s="78"/>
      <c r="E16" s="3" t="s">
        <v>14</v>
      </c>
      <c r="F16" s="102"/>
      <c r="G16" s="102"/>
      <c r="H16" s="105"/>
    </row>
    <row r="17" spans="4:8">
      <c r="D17" s="78"/>
      <c r="E17" s="3" t="s">
        <v>15</v>
      </c>
      <c r="F17" s="102"/>
      <c r="G17" s="102"/>
      <c r="H17" s="105"/>
    </row>
    <row r="18" spans="4:8">
      <c r="D18" s="78"/>
      <c r="E18" s="3" t="s">
        <v>68</v>
      </c>
      <c r="F18" s="102"/>
      <c r="G18" s="102"/>
      <c r="H18" s="105"/>
    </row>
    <row r="19" spans="4:8">
      <c r="D19" s="115"/>
      <c r="E19" s="111" t="s">
        <v>10</v>
      </c>
      <c r="F19" s="104"/>
      <c r="G19" s="104"/>
      <c r="H19" s="107"/>
    </row>
    <row r="20" spans="4:8">
      <c r="D20" s="78" t="s">
        <v>19</v>
      </c>
      <c r="E20" s="100" t="s">
        <v>20</v>
      </c>
      <c r="F20" s="102"/>
      <c r="G20" s="102"/>
      <c r="H20" s="105"/>
    </row>
    <row r="21" spans="4:8">
      <c r="D21" s="78"/>
      <c r="E21" s="3" t="s">
        <v>21</v>
      </c>
      <c r="F21" s="102"/>
      <c r="G21" s="102"/>
      <c r="H21" s="105"/>
    </row>
    <row r="22" spans="4:8">
      <c r="D22" s="78"/>
      <c r="E22" s="3" t="s">
        <v>23</v>
      </c>
      <c r="F22" s="102"/>
      <c r="G22" s="102"/>
      <c r="H22" s="105"/>
    </row>
    <row r="23" spans="4:8">
      <c r="D23" s="78"/>
      <c r="E23" s="3" t="s">
        <v>25</v>
      </c>
      <c r="F23" s="102"/>
      <c r="G23" s="102"/>
      <c r="H23" s="105"/>
    </row>
    <row r="24" spans="4:8">
      <c r="D24" s="78"/>
      <c r="E24" s="100" t="s">
        <v>10</v>
      </c>
      <c r="F24" s="102"/>
      <c r="G24" s="102"/>
      <c r="H24" s="105"/>
    </row>
    <row r="25" spans="4:8">
      <c r="D25" s="116" t="s">
        <v>26</v>
      </c>
      <c r="E25" s="128" t="s">
        <v>27</v>
      </c>
      <c r="F25" s="169">
        <v>25000</v>
      </c>
      <c r="G25" s="169">
        <v>25000</v>
      </c>
      <c r="H25" s="170">
        <v>25000</v>
      </c>
    </row>
    <row r="26" spans="4:8" ht="26.4">
      <c r="D26" s="78" t="s">
        <v>28</v>
      </c>
      <c r="E26" s="79" t="s">
        <v>305</v>
      </c>
      <c r="F26" s="102"/>
      <c r="G26" s="102"/>
      <c r="H26" s="105"/>
    </row>
    <row r="27" spans="4:8">
      <c r="D27" s="116" t="s">
        <v>30</v>
      </c>
      <c r="E27" s="206" t="s">
        <v>99</v>
      </c>
      <c r="F27" s="206"/>
      <c r="G27" s="206"/>
      <c r="H27" s="207"/>
    </row>
  </sheetData>
  <mergeCells count="1">
    <mergeCell ref="E27:H2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158"/>
  <sheetViews>
    <sheetView showGridLines="0" workbookViewId="0"/>
  </sheetViews>
  <sheetFormatPr defaultColWidth="9.109375" defaultRowHeight="13.2"/>
  <cols>
    <col min="1" max="1" width="5.33203125" style="2" customWidth="1"/>
    <col min="2" max="2" width="3" style="2" customWidth="1"/>
    <col min="3" max="3" width="3.5546875" style="2" customWidth="1"/>
    <col min="4" max="4" width="33.6640625" style="2" customWidth="1"/>
    <col min="5" max="5" width="11.6640625" style="2" bestFit="1" customWidth="1"/>
    <col min="6" max="6" width="13.88671875" style="2" customWidth="1"/>
    <col min="7" max="7" width="12.44140625" style="2" customWidth="1"/>
    <col min="8" max="16384" width="9.109375" style="2"/>
  </cols>
  <sheetData>
    <row r="1" spans="1:7">
      <c r="A1" s="4" t="s">
        <v>106</v>
      </c>
    </row>
    <row r="3" spans="1:7">
      <c r="A3" s="5" t="s">
        <v>107</v>
      </c>
      <c r="B3" s="2" t="s">
        <v>108</v>
      </c>
    </row>
    <row r="4" spans="1:7">
      <c r="B4" s="2" t="s">
        <v>184</v>
      </c>
    </row>
    <row r="6" spans="1:7" ht="91.5" customHeight="1">
      <c r="A6" s="7"/>
      <c r="B6" s="94" t="s">
        <v>104</v>
      </c>
      <c r="C6" s="181" t="s">
        <v>185</v>
      </c>
      <c r="D6" s="181"/>
      <c r="E6" s="181"/>
      <c r="F6" s="181"/>
      <c r="G6" s="181"/>
    </row>
    <row r="7" spans="1:7">
      <c r="C7" s="2" t="s">
        <v>0</v>
      </c>
      <c r="D7" s="2" t="s">
        <v>109</v>
      </c>
    </row>
    <row r="9" spans="1:7" ht="31.5" customHeight="1">
      <c r="E9" s="182" t="s">
        <v>186</v>
      </c>
      <c r="F9" s="183"/>
      <c r="G9" s="183"/>
    </row>
    <row r="10" spans="1:7" ht="33" customHeight="1">
      <c r="D10" s="60" t="s">
        <v>34</v>
      </c>
      <c r="E10" s="60" t="s">
        <v>187</v>
      </c>
      <c r="F10" s="60" t="s">
        <v>36</v>
      </c>
      <c r="G10" s="60" t="s">
        <v>37</v>
      </c>
    </row>
    <row r="11" spans="1:7">
      <c r="D11" s="61" t="s">
        <v>38</v>
      </c>
      <c r="E11" s="62" t="s">
        <v>39</v>
      </c>
      <c r="F11" s="62" t="s">
        <v>39</v>
      </c>
      <c r="G11" s="62" t="s">
        <v>39</v>
      </c>
    </row>
    <row r="12" spans="1:7">
      <c r="D12" s="61" t="s">
        <v>40</v>
      </c>
      <c r="E12" s="62"/>
      <c r="F12" s="62"/>
      <c r="G12" s="62"/>
    </row>
    <row r="13" spans="1:7">
      <c r="D13" s="61" t="s">
        <v>41</v>
      </c>
      <c r="E13" s="62"/>
      <c r="F13" s="62"/>
      <c r="G13" s="62"/>
    </row>
    <row r="14" spans="1:7">
      <c r="D14" s="61" t="s">
        <v>42</v>
      </c>
      <c r="E14" s="62"/>
      <c r="F14" s="62"/>
      <c r="G14" s="62"/>
    </row>
    <row r="15" spans="1:7">
      <c r="D15" s="61" t="s">
        <v>43</v>
      </c>
      <c r="E15" s="62"/>
      <c r="F15" s="62"/>
      <c r="G15" s="62"/>
    </row>
    <row r="16" spans="1:7">
      <c r="D16" s="61" t="s">
        <v>44</v>
      </c>
      <c r="E16" s="62"/>
      <c r="F16" s="62"/>
      <c r="G16" s="62"/>
    </row>
    <row r="17" spans="3:7">
      <c r="D17" s="61" t="s">
        <v>45</v>
      </c>
      <c r="E17" s="62"/>
      <c r="F17" s="62"/>
      <c r="G17" s="62"/>
    </row>
    <row r="18" spans="3:7">
      <c r="D18" s="61" t="s">
        <v>46</v>
      </c>
      <c r="E18" s="62"/>
      <c r="F18" s="62"/>
      <c r="G18" s="62"/>
    </row>
    <row r="19" spans="3:7">
      <c r="D19" s="61" t="s">
        <v>47</v>
      </c>
      <c r="E19" s="62"/>
      <c r="F19" s="62"/>
      <c r="G19" s="62"/>
    </row>
    <row r="22" spans="3:7">
      <c r="C22" s="9" t="s">
        <v>110</v>
      </c>
    </row>
    <row r="24" spans="3:7">
      <c r="D24" s="2" t="s">
        <v>111</v>
      </c>
    </row>
    <row r="25" spans="3:7">
      <c r="D25" s="2" t="s">
        <v>112</v>
      </c>
    </row>
    <row r="26" spans="3:7">
      <c r="D26" s="2" t="s">
        <v>113</v>
      </c>
    </row>
    <row r="28" spans="3:7" ht="26.25" customHeight="1">
      <c r="E28" s="182" t="s">
        <v>240</v>
      </c>
      <c r="F28" s="183"/>
      <c r="G28" s="183"/>
    </row>
    <row r="29" spans="3:7" ht="26.4">
      <c r="D29" s="60" t="s">
        <v>34</v>
      </c>
      <c r="E29" s="60" t="s">
        <v>187</v>
      </c>
      <c r="F29" s="60" t="s">
        <v>36</v>
      </c>
      <c r="G29" s="60" t="s">
        <v>37</v>
      </c>
    </row>
    <row r="30" spans="3:7">
      <c r="D30" s="61" t="s">
        <v>38</v>
      </c>
      <c r="E30" s="62" t="s">
        <v>39</v>
      </c>
      <c r="F30" s="62" t="s">
        <v>39</v>
      </c>
      <c r="G30" s="62" t="s">
        <v>39</v>
      </c>
    </row>
    <row r="31" spans="3:7">
      <c r="D31" s="61" t="s">
        <v>48</v>
      </c>
      <c r="E31" s="62"/>
      <c r="F31" s="62"/>
      <c r="G31" s="62"/>
    </row>
    <row r="32" spans="3:7">
      <c r="D32" s="61" t="s">
        <v>41</v>
      </c>
      <c r="E32" s="62"/>
      <c r="F32" s="62"/>
      <c r="G32" s="62"/>
    </row>
    <row r="33" spans="3:7">
      <c r="D33" s="61" t="s">
        <v>42</v>
      </c>
      <c r="E33" s="62"/>
      <c r="F33" s="62"/>
      <c r="G33" s="62"/>
    </row>
    <row r="34" spans="3:7">
      <c r="D34" s="61" t="s">
        <v>43</v>
      </c>
      <c r="E34" s="62"/>
      <c r="F34" s="62"/>
      <c r="G34" s="62"/>
    </row>
    <row r="35" spans="3:7">
      <c r="D35" s="61" t="s">
        <v>44</v>
      </c>
      <c r="E35" s="62"/>
      <c r="F35" s="62"/>
      <c r="G35" s="62"/>
    </row>
    <row r="36" spans="3:7">
      <c r="D36" s="61" t="s">
        <v>45</v>
      </c>
      <c r="E36" s="62"/>
      <c r="F36" s="62"/>
      <c r="G36" s="62"/>
    </row>
    <row r="37" spans="3:7">
      <c r="D37" s="61" t="s">
        <v>46</v>
      </c>
      <c r="E37" s="62"/>
      <c r="F37" s="62"/>
      <c r="G37" s="62"/>
    </row>
    <row r="38" spans="3:7">
      <c r="D38" s="61" t="s">
        <v>47</v>
      </c>
      <c r="E38" s="62"/>
      <c r="F38" s="62"/>
      <c r="G38" s="62"/>
    </row>
    <row r="39" spans="3:7">
      <c r="D39" s="64" t="s">
        <v>10</v>
      </c>
      <c r="E39" s="62"/>
      <c r="F39" s="62"/>
      <c r="G39" s="62"/>
    </row>
    <row r="42" spans="3:7">
      <c r="C42" s="2" t="s">
        <v>114</v>
      </c>
    </row>
    <row r="44" spans="3:7">
      <c r="D44" s="2" t="s">
        <v>115</v>
      </c>
    </row>
    <row r="45" spans="3:7">
      <c r="D45" s="2" t="s">
        <v>116</v>
      </c>
    </row>
    <row r="47" spans="3:7">
      <c r="D47" s="2" t="s">
        <v>117</v>
      </c>
    </row>
    <row r="49" spans="3:8">
      <c r="D49" s="9" t="s">
        <v>35</v>
      </c>
      <c r="H49" s="9" t="s">
        <v>39</v>
      </c>
    </row>
    <row r="50" spans="3:8">
      <c r="D50" s="9" t="s">
        <v>36</v>
      </c>
      <c r="H50" s="9" t="s">
        <v>39</v>
      </c>
    </row>
    <row r="51" spans="3:8">
      <c r="D51" s="9" t="s">
        <v>37</v>
      </c>
      <c r="H51" s="9" t="s">
        <v>39</v>
      </c>
    </row>
    <row r="52" spans="3:8">
      <c r="D52" s="9" t="s">
        <v>118</v>
      </c>
      <c r="H52" s="9" t="s">
        <v>39</v>
      </c>
    </row>
    <row r="53" spans="3:8">
      <c r="D53" s="9"/>
      <c r="H53" s="9" t="s">
        <v>119</v>
      </c>
    </row>
    <row r="54" spans="3:8">
      <c r="D54" s="9" t="s">
        <v>120</v>
      </c>
      <c r="H54" s="184" t="s">
        <v>39</v>
      </c>
    </row>
    <row r="55" spans="3:8">
      <c r="D55" s="9" t="s">
        <v>121</v>
      </c>
      <c r="H55" s="184"/>
    </row>
    <row r="57" spans="3:8">
      <c r="C57" s="2" t="s">
        <v>122</v>
      </c>
    </row>
    <row r="59" spans="3:8">
      <c r="D59" s="2" t="s">
        <v>123</v>
      </c>
    </row>
    <row r="60" spans="3:8">
      <c r="D60" s="2" t="s">
        <v>124</v>
      </c>
    </row>
    <row r="62" spans="3:8">
      <c r="D62" s="9" t="s">
        <v>125</v>
      </c>
      <c r="E62" s="10">
        <v>0.35</v>
      </c>
    </row>
    <row r="63" spans="3:8">
      <c r="D63" s="2" t="s">
        <v>126</v>
      </c>
      <c r="E63" s="10">
        <v>0.35</v>
      </c>
    </row>
    <row r="64" spans="3:8">
      <c r="D64" s="2" t="s">
        <v>127</v>
      </c>
      <c r="E64" s="10">
        <v>0</v>
      </c>
    </row>
    <row r="66" spans="3:6" ht="41.25" customHeight="1">
      <c r="E66" s="182" t="s">
        <v>96</v>
      </c>
      <c r="F66" s="183"/>
    </row>
    <row r="67" spans="3:6" ht="26.4">
      <c r="D67" s="60" t="s">
        <v>34</v>
      </c>
      <c r="E67" s="60" t="s">
        <v>187</v>
      </c>
      <c r="F67" s="60" t="s">
        <v>36</v>
      </c>
    </row>
    <row r="68" spans="3:6">
      <c r="D68" s="61" t="s">
        <v>38</v>
      </c>
      <c r="E68" s="62" t="s">
        <v>39</v>
      </c>
      <c r="F68" s="62" t="s">
        <v>39</v>
      </c>
    </row>
    <row r="69" spans="3:6">
      <c r="D69" s="61" t="s">
        <v>40</v>
      </c>
      <c r="E69" s="62"/>
      <c r="F69" s="62"/>
    </row>
    <row r="70" spans="3:6">
      <c r="D70" s="61" t="s">
        <v>41</v>
      </c>
      <c r="E70" s="62"/>
      <c r="F70" s="62"/>
    </row>
    <row r="71" spans="3:6">
      <c r="D71" s="61" t="s">
        <v>42</v>
      </c>
      <c r="E71" s="62"/>
      <c r="F71" s="62"/>
    </row>
    <row r="72" spans="3:6">
      <c r="D72" s="61" t="s">
        <v>43</v>
      </c>
      <c r="E72" s="62"/>
      <c r="F72" s="62"/>
    </row>
    <row r="73" spans="3:6">
      <c r="D73" s="61" t="s">
        <v>44</v>
      </c>
      <c r="E73" s="62"/>
      <c r="F73" s="62"/>
    </row>
    <row r="74" spans="3:6">
      <c r="D74" s="61" t="s">
        <v>45</v>
      </c>
      <c r="E74" s="62"/>
      <c r="F74" s="62"/>
    </row>
    <row r="75" spans="3:6">
      <c r="D75" s="61" t="s">
        <v>46</v>
      </c>
      <c r="E75" s="62"/>
      <c r="F75" s="62"/>
    </row>
    <row r="76" spans="3:6">
      <c r="D76" s="61" t="s">
        <v>47</v>
      </c>
      <c r="E76" s="62"/>
      <c r="F76" s="62"/>
    </row>
    <row r="79" spans="3:6">
      <c r="C79" s="2" t="s">
        <v>128</v>
      </c>
    </row>
    <row r="81" spans="3:7" ht="30.75" customHeight="1">
      <c r="E81" s="182" t="s">
        <v>188</v>
      </c>
      <c r="F81" s="183"/>
      <c r="G81" s="183"/>
    </row>
    <row r="82" spans="3:7" ht="26.4">
      <c r="D82" s="60" t="s">
        <v>34</v>
      </c>
      <c r="E82" s="60" t="s">
        <v>187</v>
      </c>
      <c r="F82" s="60" t="s">
        <v>36</v>
      </c>
      <c r="G82" s="60" t="s">
        <v>37</v>
      </c>
    </row>
    <row r="83" spans="3:7">
      <c r="D83" s="61" t="s">
        <v>38</v>
      </c>
      <c r="E83" s="62" t="s">
        <v>39</v>
      </c>
      <c r="F83" s="62" t="s">
        <v>39</v>
      </c>
      <c r="G83" s="62" t="s">
        <v>39</v>
      </c>
    </row>
    <row r="84" spans="3:7">
      <c r="D84" s="61" t="s">
        <v>40</v>
      </c>
      <c r="E84" s="62"/>
      <c r="F84" s="62"/>
      <c r="G84" s="62"/>
    </row>
    <row r="85" spans="3:7">
      <c r="D85" s="61" t="s">
        <v>50</v>
      </c>
      <c r="E85" s="62"/>
      <c r="F85" s="62"/>
      <c r="G85" s="62"/>
    </row>
    <row r="86" spans="3:7">
      <c r="D86" s="61" t="s">
        <v>51</v>
      </c>
      <c r="E86" s="62"/>
      <c r="F86" s="62"/>
      <c r="G86" s="62"/>
    </row>
    <row r="87" spans="3:7">
      <c r="D87" s="61" t="s">
        <v>52</v>
      </c>
      <c r="E87" s="62"/>
      <c r="F87" s="62"/>
      <c r="G87" s="62"/>
    </row>
    <row r="88" spans="3:7">
      <c r="D88" s="61" t="s">
        <v>53</v>
      </c>
      <c r="E88" s="62"/>
      <c r="F88" s="62"/>
      <c r="G88" s="62"/>
    </row>
    <row r="89" spans="3:7">
      <c r="D89" s="61" t="s">
        <v>54</v>
      </c>
      <c r="E89" s="62"/>
      <c r="F89" s="62"/>
      <c r="G89" s="62"/>
    </row>
    <row r="90" spans="3:7">
      <c r="D90" s="61" t="s">
        <v>55</v>
      </c>
      <c r="E90" s="62"/>
      <c r="F90" s="62"/>
      <c r="G90" s="62"/>
    </row>
    <row r="91" spans="3:7">
      <c r="D91" s="61" t="s">
        <v>56</v>
      </c>
      <c r="E91" s="62"/>
      <c r="F91" s="62"/>
      <c r="G91" s="62"/>
    </row>
    <row r="94" spans="3:7">
      <c r="C94" s="9" t="s">
        <v>129</v>
      </c>
    </row>
    <row r="96" spans="3:7">
      <c r="D96" s="2" t="s">
        <v>130</v>
      </c>
    </row>
    <row r="97" spans="4:7">
      <c r="D97" s="2" t="s">
        <v>131</v>
      </c>
    </row>
    <row r="99" spans="4:7" ht="32.25" customHeight="1">
      <c r="E99" s="182" t="s">
        <v>189</v>
      </c>
      <c r="F99" s="183"/>
      <c r="G99" s="183"/>
    </row>
    <row r="100" spans="4:7" ht="26.4">
      <c r="D100" s="60" t="s">
        <v>34</v>
      </c>
      <c r="E100" s="60" t="s">
        <v>187</v>
      </c>
      <c r="F100" s="60" t="s">
        <v>36</v>
      </c>
      <c r="G100" s="60" t="s">
        <v>37</v>
      </c>
    </row>
    <row r="101" spans="4:7">
      <c r="D101" s="61" t="s">
        <v>38</v>
      </c>
      <c r="E101" s="62" t="s">
        <v>39</v>
      </c>
      <c r="F101" s="62" t="s">
        <v>39</v>
      </c>
      <c r="G101" s="62" t="s">
        <v>39</v>
      </c>
    </row>
    <row r="102" spans="4:7">
      <c r="D102" s="61" t="s">
        <v>40</v>
      </c>
      <c r="E102" s="62"/>
      <c r="F102" s="62"/>
      <c r="G102" s="62"/>
    </row>
    <row r="103" spans="4:7">
      <c r="D103" s="61" t="s">
        <v>41</v>
      </c>
      <c r="E103" s="62"/>
      <c r="F103" s="62"/>
      <c r="G103" s="62"/>
    </row>
    <row r="104" spans="4:7">
      <c r="D104" s="61" t="s">
        <v>42</v>
      </c>
      <c r="E104" s="62"/>
      <c r="F104" s="62"/>
      <c r="G104" s="62"/>
    </row>
    <row r="105" spans="4:7">
      <c r="D105" s="61" t="s">
        <v>43</v>
      </c>
      <c r="E105" s="62"/>
      <c r="F105" s="62"/>
      <c r="G105" s="62"/>
    </row>
    <row r="106" spans="4:7">
      <c r="D106" s="61" t="s">
        <v>44</v>
      </c>
      <c r="E106" s="62"/>
      <c r="F106" s="62"/>
      <c r="G106" s="62"/>
    </row>
    <row r="107" spans="4:7">
      <c r="D107" s="61" t="s">
        <v>45</v>
      </c>
      <c r="E107" s="62"/>
      <c r="F107" s="62"/>
      <c r="G107" s="62"/>
    </row>
    <row r="108" spans="4:7">
      <c r="D108" s="61" t="s">
        <v>46</v>
      </c>
      <c r="E108" s="62"/>
      <c r="F108" s="62"/>
      <c r="G108" s="62"/>
    </row>
    <row r="109" spans="4:7">
      <c r="D109" s="61" t="s">
        <v>47</v>
      </c>
      <c r="E109" s="62"/>
      <c r="F109" s="62"/>
      <c r="G109" s="62"/>
    </row>
    <row r="110" spans="4:7">
      <c r="D110" s="64" t="s">
        <v>10</v>
      </c>
      <c r="E110" s="62"/>
      <c r="F110" s="62"/>
      <c r="G110" s="62"/>
    </row>
    <row r="113" spans="2:7">
      <c r="C113" s="2" t="s">
        <v>132</v>
      </c>
    </row>
    <row r="115" spans="2:7">
      <c r="D115" s="2" t="s">
        <v>133</v>
      </c>
    </row>
    <row r="117" spans="2:7">
      <c r="D117" s="2" t="s">
        <v>134</v>
      </c>
    </row>
    <row r="119" spans="2:7">
      <c r="D119" s="9" t="s">
        <v>35</v>
      </c>
      <c r="G119" s="11" t="s">
        <v>39</v>
      </c>
    </row>
    <row r="120" spans="2:7">
      <c r="D120" s="9" t="s">
        <v>36</v>
      </c>
      <c r="G120" s="11" t="s">
        <v>39</v>
      </c>
    </row>
    <row r="121" spans="2:7">
      <c r="D121" s="9" t="s">
        <v>37</v>
      </c>
      <c r="G121" s="11" t="s">
        <v>39</v>
      </c>
    </row>
    <row r="122" spans="2:7">
      <c r="D122" s="9" t="s">
        <v>118</v>
      </c>
      <c r="G122" s="11" t="s">
        <v>39</v>
      </c>
    </row>
    <row r="123" spans="2:7">
      <c r="D123" s="9"/>
      <c r="G123" s="11" t="s">
        <v>119</v>
      </c>
    </row>
    <row r="124" spans="2:7">
      <c r="D124" s="9" t="s">
        <v>135</v>
      </c>
      <c r="G124" s="11" t="s">
        <v>39</v>
      </c>
    </row>
    <row r="127" spans="2:7">
      <c r="B127" s="2" t="s">
        <v>136</v>
      </c>
    </row>
    <row r="129" spans="3:7">
      <c r="C129" s="171"/>
      <c r="D129" s="171"/>
      <c r="E129" s="68">
        <v>2011</v>
      </c>
      <c r="F129" s="20">
        <v>2012</v>
      </c>
      <c r="G129" s="69">
        <v>2013</v>
      </c>
    </row>
    <row r="130" spans="3:7" ht="28.8">
      <c r="C130" s="75" t="s">
        <v>0</v>
      </c>
      <c r="D130" s="70" t="s">
        <v>97</v>
      </c>
      <c r="E130" s="86"/>
      <c r="F130" s="87"/>
      <c r="G130" s="88"/>
    </row>
    <row r="131" spans="3:7">
      <c r="C131" s="75" t="s">
        <v>2</v>
      </c>
      <c r="D131" s="72" t="s">
        <v>3</v>
      </c>
      <c r="E131" s="89"/>
      <c r="F131" s="43"/>
      <c r="G131" s="44"/>
    </row>
    <row r="132" spans="3:7" ht="26.4">
      <c r="C132" s="76"/>
      <c r="D132" s="19" t="s">
        <v>190</v>
      </c>
      <c r="E132" s="90">
        <v>17600000</v>
      </c>
      <c r="F132" s="32">
        <v>17600000</v>
      </c>
      <c r="G132" s="21">
        <v>17600000</v>
      </c>
    </row>
    <row r="133" spans="3:7">
      <c r="C133" s="76"/>
      <c r="D133" s="19" t="s">
        <v>6</v>
      </c>
      <c r="E133" s="90">
        <v>1900000</v>
      </c>
      <c r="F133" s="32">
        <v>1900000</v>
      </c>
      <c r="G133" s="21">
        <v>1900000</v>
      </c>
    </row>
    <row r="134" spans="3:7">
      <c r="C134" s="76"/>
      <c r="D134" s="19" t="s">
        <v>7</v>
      </c>
      <c r="E134" s="91"/>
      <c r="F134" s="33"/>
      <c r="G134" s="22"/>
    </row>
    <row r="135" spans="3:7">
      <c r="C135" s="76"/>
      <c r="D135" s="19" t="s">
        <v>8</v>
      </c>
      <c r="E135" s="91"/>
      <c r="F135" s="33"/>
      <c r="G135" s="22"/>
    </row>
    <row r="136" spans="3:7">
      <c r="C136" s="76"/>
      <c r="D136" s="19" t="s">
        <v>9</v>
      </c>
      <c r="E136" s="91"/>
      <c r="F136" s="33"/>
      <c r="G136" s="22"/>
    </row>
    <row r="137" spans="3:7">
      <c r="C137" s="77"/>
      <c r="D137" s="73" t="s">
        <v>10</v>
      </c>
      <c r="E137" s="92"/>
      <c r="F137" s="47"/>
      <c r="G137" s="48"/>
    </row>
    <row r="138" spans="3:7">
      <c r="C138" s="78" t="s">
        <v>11</v>
      </c>
      <c r="D138" s="80" t="s">
        <v>12</v>
      </c>
      <c r="E138" s="187"/>
      <c r="F138" s="189"/>
      <c r="G138" s="185"/>
    </row>
    <row r="139" spans="3:7">
      <c r="C139" s="76"/>
      <c r="D139" s="19" t="s">
        <v>13</v>
      </c>
      <c r="E139" s="188"/>
      <c r="F139" s="190"/>
      <c r="G139" s="186"/>
    </row>
    <row r="140" spans="3:7">
      <c r="C140" s="76"/>
      <c r="D140" s="19" t="s">
        <v>14</v>
      </c>
      <c r="E140" s="188"/>
      <c r="F140" s="190"/>
      <c r="G140" s="186"/>
    </row>
    <row r="141" spans="3:7">
      <c r="C141" s="76"/>
      <c r="D141" s="19" t="s">
        <v>15</v>
      </c>
      <c r="E141" s="188"/>
      <c r="F141" s="190"/>
      <c r="G141" s="186"/>
    </row>
    <row r="142" spans="3:7">
      <c r="C142" s="76"/>
      <c r="D142" s="19" t="s">
        <v>16</v>
      </c>
      <c r="E142" s="188"/>
      <c r="F142" s="190"/>
      <c r="G142" s="186"/>
    </row>
    <row r="143" spans="3:7">
      <c r="C143" s="76"/>
      <c r="D143" s="19" t="s">
        <v>17</v>
      </c>
      <c r="E143" s="187"/>
      <c r="F143" s="189"/>
      <c r="G143" s="185"/>
    </row>
    <row r="144" spans="3:7">
      <c r="C144" s="76"/>
      <c r="D144" s="19" t="s">
        <v>18</v>
      </c>
      <c r="E144" s="188"/>
      <c r="F144" s="190"/>
      <c r="G144" s="186"/>
    </row>
    <row r="145" spans="3:7">
      <c r="C145" s="77"/>
      <c r="D145" s="65" t="s">
        <v>10</v>
      </c>
      <c r="E145" s="188"/>
      <c r="F145" s="190"/>
      <c r="G145" s="186"/>
    </row>
    <row r="146" spans="3:7">
      <c r="C146" s="75" t="s">
        <v>19</v>
      </c>
      <c r="D146" s="72" t="s">
        <v>20</v>
      </c>
      <c r="E146" s="194"/>
      <c r="F146" s="196"/>
      <c r="G146" s="198"/>
    </row>
    <row r="147" spans="3:7">
      <c r="C147" s="76"/>
      <c r="D147" s="19" t="s">
        <v>21</v>
      </c>
      <c r="E147" s="188"/>
      <c r="F147" s="190"/>
      <c r="G147" s="186"/>
    </row>
    <row r="148" spans="3:7">
      <c r="C148" s="76"/>
      <c r="D148" s="19" t="s">
        <v>22</v>
      </c>
      <c r="E148" s="188"/>
      <c r="F148" s="190"/>
      <c r="G148" s="186"/>
    </row>
    <row r="149" spans="3:7">
      <c r="C149" s="76"/>
      <c r="D149" s="19" t="s">
        <v>23</v>
      </c>
      <c r="E149" s="188"/>
      <c r="F149" s="190"/>
      <c r="G149" s="186"/>
    </row>
    <row r="150" spans="3:7">
      <c r="C150" s="76"/>
      <c r="D150" s="19" t="s">
        <v>24</v>
      </c>
      <c r="E150" s="188"/>
      <c r="F150" s="190"/>
      <c r="G150" s="186"/>
    </row>
    <row r="151" spans="3:7">
      <c r="C151" s="76"/>
      <c r="D151" s="19" t="s">
        <v>25</v>
      </c>
      <c r="E151" s="188"/>
      <c r="F151" s="190"/>
      <c r="G151" s="186"/>
    </row>
    <row r="152" spans="3:7">
      <c r="C152" s="77"/>
      <c r="D152" s="73" t="s">
        <v>10</v>
      </c>
      <c r="E152" s="195"/>
      <c r="F152" s="197"/>
      <c r="G152" s="199"/>
    </row>
    <row r="153" spans="3:7">
      <c r="C153" s="74" t="s">
        <v>26</v>
      </c>
      <c r="D153" s="70" t="s">
        <v>27</v>
      </c>
      <c r="E153" s="93">
        <v>126000</v>
      </c>
      <c r="F153" s="39">
        <v>126000</v>
      </c>
      <c r="G153" s="40">
        <v>126000</v>
      </c>
    </row>
    <row r="154" spans="3:7">
      <c r="C154" s="191" t="s">
        <v>28</v>
      </c>
      <c r="D154" s="72" t="s">
        <v>29</v>
      </c>
      <c r="E154" s="194"/>
      <c r="F154" s="196"/>
      <c r="G154" s="198"/>
    </row>
    <row r="155" spans="3:7">
      <c r="C155" s="193"/>
      <c r="D155" s="24" t="s">
        <v>95</v>
      </c>
      <c r="E155" s="195"/>
      <c r="F155" s="197"/>
      <c r="G155" s="199"/>
    </row>
    <row r="156" spans="3:7" ht="12.75" customHeight="1">
      <c r="C156" s="191" t="s">
        <v>30</v>
      </c>
      <c r="D156" s="81" t="s">
        <v>58</v>
      </c>
      <c r="E156" s="81"/>
      <c r="F156" s="81"/>
      <c r="G156" s="82"/>
    </row>
    <row r="157" spans="3:7">
      <c r="C157" s="192"/>
      <c r="D157" s="8" t="s">
        <v>32</v>
      </c>
      <c r="E157" s="8"/>
      <c r="F157" s="8"/>
      <c r="G157" s="83"/>
    </row>
    <row r="158" spans="3:7">
      <c r="C158" s="193"/>
      <c r="D158" s="84"/>
      <c r="E158" s="84"/>
      <c r="F158" s="84"/>
      <c r="G158" s="85"/>
    </row>
  </sheetData>
  <mergeCells count="22">
    <mergeCell ref="G146:G152"/>
    <mergeCell ref="C154:C155"/>
    <mergeCell ref="E154:E155"/>
    <mergeCell ref="F154:F155"/>
    <mergeCell ref="G154:G155"/>
    <mergeCell ref="C129:D129"/>
    <mergeCell ref="E138:E142"/>
    <mergeCell ref="F138:F142"/>
    <mergeCell ref="C156:C158"/>
    <mergeCell ref="E146:E152"/>
    <mergeCell ref="F146:F152"/>
    <mergeCell ref="E81:G81"/>
    <mergeCell ref="E99:G99"/>
    <mergeCell ref="G138:G142"/>
    <mergeCell ref="E143:E145"/>
    <mergeCell ref="F143:F145"/>
    <mergeCell ref="G143:G145"/>
    <mergeCell ref="C6:G6"/>
    <mergeCell ref="E9:G9"/>
    <mergeCell ref="E28:G28"/>
    <mergeCell ref="H54:H55"/>
    <mergeCell ref="E66:F6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183"/>
  <sheetViews>
    <sheetView showGridLines="0" workbookViewId="0"/>
  </sheetViews>
  <sheetFormatPr defaultColWidth="9.109375" defaultRowHeight="13.2"/>
  <cols>
    <col min="1" max="1" width="5" style="2" customWidth="1"/>
    <col min="2" max="2" width="4.88671875" style="2" customWidth="1"/>
    <col min="3" max="5" width="2.5546875" style="2" customWidth="1"/>
    <col min="6" max="6" width="18.33203125" style="2" customWidth="1"/>
    <col min="7" max="7" width="22.44140625" style="2" customWidth="1"/>
    <col min="8" max="8" width="16" style="2" customWidth="1"/>
    <col min="9" max="9" width="22" style="2" customWidth="1"/>
    <col min="10" max="16384" width="9.109375" style="2"/>
  </cols>
  <sheetData>
    <row r="1" spans="1:10">
      <c r="A1" s="4" t="s">
        <v>106</v>
      </c>
    </row>
    <row r="3" spans="1:10">
      <c r="A3" s="14" t="s">
        <v>202</v>
      </c>
      <c r="B3" s="7" t="s">
        <v>203</v>
      </c>
    </row>
    <row r="4" spans="1:10">
      <c r="B4" s="2" t="s">
        <v>137</v>
      </c>
    </row>
    <row r="6" spans="1:10">
      <c r="C6" s="2" t="s">
        <v>191</v>
      </c>
      <c r="D6" s="2" t="s">
        <v>192</v>
      </c>
    </row>
    <row r="7" spans="1:10">
      <c r="D7" s="2" t="s">
        <v>138</v>
      </c>
    </row>
    <row r="8" spans="1:10">
      <c r="D8" s="2" t="s">
        <v>193</v>
      </c>
    </row>
    <row r="9" spans="1:10">
      <c r="D9" s="2" t="s">
        <v>139</v>
      </c>
    </row>
    <row r="11" spans="1:10">
      <c r="D11" s="2" t="s">
        <v>140</v>
      </c>
    </row>
    <row r="13" spans="1:10">
      <c r="G13" s="200" t="s">
        <v>146</v>
      </c>
      <c r="H13" s="200"/>
      <c r="I13" s="200"/>
      <c r="J13" s="200"/>
    </row>
    <row r="14" spans="1:10">
      <c r="G14" s="12" t="s">
        <v>76</v>
      </c>
      <c r="H14" s="12" t="s">
        <v>76</v>
      </c>
      <c r="I14" s="12" t="s">
        <v>77</v>
      </c>
      <c r="J14" s="12" t="s">
        <v>77</v>
      </c>
    </row>
    <row r="15" spans="1:10">
      <c r="G15" s="12" t="s">
        <v>141</v>
      </c>
      <c r="H15" s="12" t="s">
        <v>142</v>
      </c>
      <c r="I15" s="12" t="s">
        <v>141</v>
      </c>
      <c r="J15" s="12" t="s">
        <v>142</v>
      </c>
    </row>
    <row r="16" spans="1:10">
      <c r="F16" s="98"/>
      <c r="G16" s="97" t="s">
        <v>143</v>
      </c>
      <c r="H16" s="97" t="s">
        <v>144</v>
      </c>
      <c r="I16" s="97" t="s">
        <v>143</v>
      </c>
      <c r="J16" s="97" t="s">
        <v>144</v>
      </c>
    </row>
    <row r="17" spans="4:10">
      <c r="F17" s="13" t="s">
        <v>35</v>
      </c>
      <c r="G17" s="96">
        <v>0.35</v>
      </c>
      <c r="H17" s="96">
        <v>0.28000000000000003</v>
      </c>
      <c r="I17" s="63" t="s">
        <v>145</v>
      </c>
      <c r="J17" s="63" t="s">
        <v>145</v>
      </c>
    </row>
    <row r="18" spans="4:10">
      <c r="F18" s="13" t="s">
        <v>36</v>
      </c>
      <c r="G18" s="96">
        <v>0.35</v>
      </c>
      <c r="H18" s="96">
        <v>0</v>
      </c>
      <c r="I18" s="63" t="s">
        <v>145</v>
      </c>
      <c r="J18" s="96">
        <v>0</v>
      </c>
    </row>
    <row r="19" spans="4:10">
      <c r="F19" s="13" t="s">
        <v>37</v>
      </c>
      <c r="G19" s="96">
        <v>0</v>
      </c>
      <c r="H19" s="96">
        <v>0</v>
      </c>
      <c r="I19" s="96">
        <v>0</v>
      </c>
      <c r="J19" s="96">
        <v>0</v>
      </c>
    </row>
    <row r="21" spans="4:10">
      <c r="D21" s="9" t="s">
        <v>147</v>
      </c>
      <c r="E21" s="9"/>
    </row>
    <row r="22" spans="4:10">
      <c r="E22" s="2" t="s">
        <v>148</v>
      </c>
    </row>
    <row r="24" spans="4:10">
      <c r="E24" s="2" t="s">
        <v>149</v>
      </c>
    </row>
    <row r="26" spans="4:10">
      <c r="G26" s="182" t="s">
        <v>59</v>
      </c>
      <c r="H26" s="183"/>
      <c r="I26" s="183"/>
    </row>
    <row r="27" spans="4:10" ht="26.4">
      <c r="F27" s="60" t="s">
        <v>34</v>
      </c>
      <c r="G27" s="60" t="s">
        <v>187</v>
      </c>
      <c r="H27" s="60" t="s">
        <v>36</v>
      </c>
      <c r="I27" s="60" t="s">
        <v>194</v>
      </c>
    </row>
    <row r="28" spans="4:10">
      <c r="F28" s="61" t="s">
        <v>38</v>
      </c>
      <c r="G28" s="62" t="s">
        <v>39</v>
      </c>
      <c r="H28" s="62" t="s">
        <v>39</v>
      </c>
      <c r="I28" s="62" t="s">
        <v>39</v>
      </c>
    </row>
    <row r="29" spans="4:10">
      <c r="F29" s="61" t="s">
        <v>40</v>
      </c>
      <c r="G29" s="62"/>
      <c r="H29" s="62"/>
      <c r="I29" s="62"/>
    </row>
    <row r="30" spans="4:10">
      <c r="F30" s="61" t="s">
        <v>50</v>
      </c>
      <c r="G30" s="62"/>
      <c r="H30" s="62"/>
      <c r="I30" s="62"/>
    </row>
    <row r="31" spans="4:10">
      <c r="F31" s="61" t="s">
        <v>51</v>
      </c>
      <c r="G31" s="62"/>
      <c r="H31" s="62"/>
      <c r="I31" s="62"/>
    </row>
    <row r="32" spans="4:10">
      <c r="F32" s="61" t="s">
        <v>52</v>
      </c>
      <c r="G32" s="62"/>
      <c r="H32" s="62"/>
      <c r="I32" s="62"/>
    </row>
    <row r="33" spans="5:9">
      <c r="F33" s="61" t="s">
        <v>53</v>
      </c>
      <c r="G33" s="62"/>
      <c r="H33" s="62"/>
      <c r="I33" s="62"/>
    </row>
    <row r="34" spans="5:9">
      <c r="F34" s="61" t="s">
        <v>54</v>
      </c>
      <c r="G34" s="62"/>
      <c r="H34" s="62"/>
      <c r="I34" s="62"/>
    </row>
    <row r="35" spans="5:9">
      <c r="F35" s="61" t="s">
        <v>55</v>
      </c>
      <c r="G35" s="62"/>
      <c r="H35" s="62"/>
      <c r="I35" s="62"/>
    </row>
    <row r="36" spans="5:9">
      <c r="F36" s="61" t="s">
        <v>56</v>
      </c>
      <c r="G36" s="62"/>
      <c r="H36" s="62"/>
      <c r="I36" s="62"/>
    </row>
    <row r="39" spans="5:9">
      <c r="E39" s="2" t="s">
        <v>150</v>
      </c>
    </row>
    <row r="41" spans="5:9">
      <c r="F41" s="2" t="s">
        <v>151</v>
      </c>
    </row>
    <row r="42" spans="5:9">
      <c r="F42" s="2" t="s">
        <v>152</v>
      </c>
    </row>
    <row r="44" spans="5:9" ht="27.75" customHeight="1">
      <c r="G44" s="182" t="s">
        <v>96</v>
      </c>
      <c r="H44" s="182"/>
    </row>
    <row r="45" spans="5:9" ht="26.4">
      <c r="F45" s="60" t="s">
        <v>34</v>
      </c>
      <c r="G45" s="60" t="s">
        <v>187</v>
      </c>
      <c r="H45" s="60" t="s">
        <v>36</v>
      </c>
    </row>
    <row r="46" spans="5:9">
      <c r="F46" s="61" t="s">
        <v>38</v>
      </c>
      <c r="G46" s="62" t="s">
        <v>39</v>
      </c>
      <c r="H46" s="62" t="s">
        <v>39</v>
      </c>
    </row>
    <row r="47" spans="5:9">
      <c r="F47" s="61" t="s">
        <v>40</v>
      </c>
      <c r="G47" s="62"/>
      <c r="H47" s="62"/>
    </row>
    <row r="48" spans="5:9">
      <c r="F48" s="61" t="s">
        <v>41</v>
      </c>
      <c r="G48" s="62"/>
      <c r="H48" s="62"/>
    </row>
    <row r="49" spans="5:9">
      <c r="F49" s="61" t="s">
        <v>42</v>
      </c>
      <c r="G49" s="62"/>
      <c r="H49" s="62"/>
    </row>
    <row r="50" spans="5:9">
      <c r="F50" s="61" t="s">
        <v>43</v>
      </c>
      <c r="G50" s="62"/>
      <c r="H50" s="62"/>
    </row>
    <row r="51" spans="5:9">
      <c r="F51" s="61" t="s">
        <v>44</v>
      </c>
      <c r="G51" s="62"/>
      <c r="H51" s="62"/>
    </row>
    <row r="52" spans="5:9">
      <c r="F52" s="61" t="s">
        <v>45</v>
      </c>
      <c r="G52" s="62"/>
      <c r="H52" s="62"/>
    </row>
    <row r="53" spans="5:9">
      <c r="F53" s="61" t="s">
        <v>46</v>
      </c>
      <c r="G53" s="62"/>
      <c r="H53" s="62"/>
    </row>
    <row r="54" spans="5:9">
      <c r="F54" s="61" t="s">
        <v>47</v>
      </c>
      <c r="G54" s="62"/>
      <c r="H54" s="62"/>
    </row>
    <row r="57" spans="5:9">
      <c r="E57" s="2" t="s">
        <v>153</v>
      </c>
    </row>
    <row r="59" spans="5:9">
      <c r="G59" s="182" t="s">
        <v>49</v>
      </c>
      <c r="H59" s="183"/>
      <c r="I59" s="183"/>
    </row>
    <row r="60" spans="5:9" ht="26.4">
      <c r="F60" s="60" t="s">
        <v>34</v>
      </c>
      <c r="G60" s="60" t="s">
        <v>187</v>
      </c>
      <c r="H60" s="60" t="s">
        <v>36</v>
      </c>
      <c r="I60" s="60" t="s">
        <v>194</v>
      </c>
    </row>
    <row r="61" spans="5:9">
      <c r="F61" s="61" t="s">
        <v>38</v>
      </c>
      <c r="G61" s="62" t="s">
        <v>39</v>
      </c>
      <c r="H61" s="62" t="s">
        <v>39</v>
      </c>
      <c r="I61" s="62" t="s">
        <v>39</v>
      </c>
    </row>
    <row r="62" spans="5:9">
      <c r="F62" s="61" t="s">
        <v>40</v>
      </c>
      <c r="G62" s="62"/>
      <c r="H62" s="62"/>
      <c r="I62" s="62"/>
    </row>
    <row r="63" spans="5:9">
      <c r="F63" s="61" t="s">
        <v>41</v>
      </c>
      <c r="G63" s="62"/>
      <c r="H63" s="62"/>
      <c r="I63" s="62"/>
    </row>
    <row r="64" spans="5:9">
      <c r="F64" s="61" t="s">
        <v>42</v>
      </c>
      <c r="G64" s="62"/>
      <c r="H64" s="62"/>
      <c r="I64" s="62"/>
    </row>
    <row r="65" spans="4:9">
      <c r="F65" s="61" t="s">
        <v>43</v>
      </c>
      <c r="G65" s="62"/>
      <c r="H65" s="62"/>
      <c r="I65" s="62"/>
    </row>
    <row r="66" spans="4:9">
      <c r="F66" s="61" t="s">
        <v>44</v>
      </c>
      <c r="G66" s="62"/>
      <c r="H66" s="62"/>
      <c r="I66" s="62"/>
    </row>
    <row r="67" spans="4:9">
      <c r="F67" s="61" t="s">
        <v>45</v>
      </c>
      <c r="G67" s="62"/>
      <c r="H67" s="62"/>
      <c r="I67" s="62"/>
    </row>
    <row r="68" spans="4:9">
      <c r="F68" s="61" t="s">
        <v>46</v>
      </c>
      <c r="G68" s="62"/>
      <c r="H68" s="62"/>
      <c r="I68" s="62"/>
    </row>
    <row r="69" spans="4:9">
      <c r="F69" s="61" t="s">
        <v>47</v>
      </c>
      <c r="G69" s="62"/>
      <c r="H69" s="62"/>
      <c r="I69" s="62"/>
    </row>
    <row r="72" spans="4:9">
      <c r="D72" s="2" t="s">
        <v>154</v>
      </c>
    </row>
    <row r="74" spans="4:9">
      <c r="E74" s="2" t="s">
        <v>155</v>
      </c>
    </row>
    <row r="75" spans="4:9">
      <c r="E75" s="2" t="s">
        <v>156</v>
      </c>
    </row>
    <row r="77" spans="4:9">
      <c r="G77" s="182" t="s">
        <v>57</v>
      </c>
      <c r="H77" s="183"/>
      <c r="I77" s="183"/>
    </row>
    <row r="78" spans="4:9" ht="26.4">
      <c r="F78" s="60" t="s">
        <v>34</v>
      </c>
      <c r="G78" s="60" t="s">
        <v>187</v>
      </c>
      <c r="H78" s="60" t="s">
        <v>36</v>
      </c>
      <c r="I78" s="60" t="s">
        <v>194</v>
      </c>
    </row>
    <row r="79" spans="4:9">
      <c r="F79" s="61" t="s">
        <v>38</v>
      </c>
      <c r="G79" s="62" t="s">
        <v>39</v>
      </c>
      <c r="H79" s="62" t="s">
        <v>39</v>
      </c>
      <c r="I79" s="62" t="s">
        <v>39</v>
      </c>
    </row>
    <row r="80" spans="4:9">
      <c r="F80" s="61" t="s">
        <v>40</v>
      </c>
      <c r="G80" s="62"/>
      <c r="H80" s="62"/>
      <c r="I80" s="62"/>
    </row>
    <row r="81" spans="4:9">
      <c r="F81" s="61" t="s">
        <v>41</v>
      </c>
      <c r="G81" s="62"/>
      <c r="H81" s="62"/>
      <c r="I81" s="62"/>
    </row>
    <row r="82" spans="4:9">
      <c r="F82" s="61" t="s">
        <v>42</v>
      </c>
      <c r="G82" s="62"/>
      <c r="H82" s="62"/>
      <c r="I82" s="62"/>
    </row>
    <row r="83" spans="4:9">
      <c r="F83" s="61" t="s">
        <v>43</v>
      </c>
      <c r="G83" s="62"/>
      <c r="H83" s="62"/>
      <c r="I83" s="62"/>
    </row>
    <row r="84" spans="4:9">
      <c r="F84" s="61" t="s">
        <v>44</v>
      </c>
      <c r="G84" s="62"/>
      <c r="H84" s="62"/>
      <c r="I84" s="62"/>
    </row>
    <row r="85" spans="4:9">
      <c r="F85" s="61" t="s">
        <v>45</v>
      </c>
      <c r="G85" s="62"/>
      <c r="H85" s="62"/>
      <c r="I85" s="62"/>
    </row>
    <row r="86" spans="4:9">
      <c r="F86" s="61" t="s">
        <v>46</v>
      </c>
      <c r="G86" s="62"/>
      <c r="H86" s="62"/>
      <c r="I86" s="62"/>
    </row>
    <row r="87" spans="4:9">
      <c r="F87" s="61" t="s">
        <v>47</v>
      </c>
      <c r="G87" s="62"/>
      <c r="H87" s="62"/>
      <c r="I87" s="62"/>
    </row>
    <row r="88" spans="4:9">
      <c r="F88" s="64" t="s">
        <v>10</v>
      </c>
      <c r="G88" s="62"/>
      <c r="H88" s="62"/>
      <c r="I88" s="62"/>
    </row>
    <row r="91" spans="4:9">
      <c r="D91" s="2" t="s">
        <v>157</v>
      </c>
    </row>
    <row r="93" spans="4:9">
      <c r="F93" s="9" t="s">
        <v>158</v>
      </c>
    </row>
    <row r="94" spans="4:9">
      <c r="F94" s="9" t="s">
        <v>35</v>
      </c>
      <c r="I94" s="11"/>
    </row>
    <row r="95" spans="4:9">
      <c r="F95" s="9" t="s">
        <v>36</v>
      </c>
      <c r="I95" s="11" t="s">
        <v>39</v>
      </c>
    </row>
    <row r="96" spans="4:9">
      <c r="F96" s="9" t="s">
        <v>37</v>
      </c>
      <c r="I96" s="11" t="s">
        <v>39</v>
      </c>
    </row>
    <row r="97" spans="3:9">
      <c r="F97" s="9" t="s">
        <v>118</v>
      </c>
      <c r="I97" s="11" t="s">
        <v>39</v>
      </c>
    </row>
    <row r="98" spans="3:9">
      <c r="F98" s="9"/>
      <c r="I98" s="11" t="s">
        <v>119</v>
      </c>
    </row>
    <row r="99" spans="3:9">
      <c r="F99" s="9" t="s">
        <v>135</v>
      </c>
      <c r="I99" s="11" t="s">
        <v>39</v>
      </c>
    </row>
    <row r="101" spans="3:9">
      <c r="C101" s="2" t="s">
        <v>195</v>
      </c>
      <c r="D101" s="2" t="s">
        <v>196</v>
      </c>
    </row>
    <row r="102" spans="3:9">
      <c r="D102" s="2" t="s">
        <v>159</v>
      </c>
    </row>
    <row r="103" spans="3:9">
      <c r="D103" s="2" t="s">
        <v>197</v>
      </c>
    </row>
    <row r="104" spans="3:9">
      <c r="D104" s="2" t="s">
        <v>160</v>
      </c>
    </row>
    <row r="106" spans="3:9">
      <c r="D106" s="2" t="s">
        <v>0</v>
      </c>
      <c r="E106" s="2" t="s">
        <v>161</v>
      </c>
    </row>
    <row r="107" spans="3:9">
      <c r="E107" s="2" t="s">
        <v>162</v>
      </c>
    </row>
    <row r="108" spans="3:9" ht="27" customHeight="1">
      <c r="E108" s="201"/>
      <c r="F108" s="202"/>
      <c r="G108" s="202"/>
      <c r="H108" s="202"/>
      <c r="I108" s="203"/>
    </row>
    <row r="109" spans="3:9">
      <c r="E109" s="2" t="s">
        <v>163</v>
      </c>
    </row>
    <row r="110" spans="3:9" ht="27" customHeight="1">
      <c r="E110" s="201"/>
      <c r="F110" s="202"/>
      <c r="G110" s="202"/>
      <c r="H110" s="202"/>
      <c r="I110" s="203"/>
    </row>
    <row r="111" spans="3:9">
      <c r="E111" s="2" t="s">
        <v>164</v>
      </c>
    </row>
    <row r="112" spans="3:9" ht="27" customHeight="1">
      <c r="E112" s="201"/>
      <c r="F112" s="202"/>
      <c r="G112" s="202"/>
      <c r="H112" s="202"/>
      <c r="I112" s="203"/>
    </row>
    <row r="113" spans="4:9">
      <c r="E113" s="2" t="s">
        <v>165</v>
      </c>
    </row>
    <row r="114" spans="4:9" ht="27" customHeight="1">
      <c r="E114" s="201"/>
      <c r="F114" s="202"/>
      <c r="G114" s="202"/>
      <c r="H114" s="202"/>
      <c r="I114" s="203"/>
    </row>
    <row r="115" spans="4:9">
      <c r="E115" s="2" t="s">
        <v>166</v>
      </c>
    </row>
    <row r="116" spans="4:9" ht="27" customHeight="1">
      <c r="E116" s="201"/>
      <c r="F116" s="202"/>
      <c r="G116" s="202"/>
      <c r="H116" s="202"/>
      <c r="I116" s="203"/>
    </row>
    <row r="118" spans="4:9">
      <c r="D118" s="2" t="s">
        <v>198</v>
      </c>
      <c r="E118" s="2" t="s">
        <v>199</v>
      </c>
    </row>
    <row r="119" spans="4:9">
      <c r="E119" s="2" t="s">
        <v>200</v>
      </c>
    </row>
    <row r="120" spans="4:9">
      <c r="E120" s="2" t="s">
        <v>167</v>
      </c>
    </row>
    <row r="122" spans="4:9">
      <c r="F122" s="204" t="s">
        <v>34</v>
      </c>
      <c r="G122" s="60" t="s">
        <v>60</v>
      </c>
      <c r="H122" s="204" t="s">
        <v>34</v>
      </c>
      <c r="I122" s="60" t="s">
        <v>60</v>
      </c>
    </row>
    <row r="123" spans="4:9">
      <c r="F123" s="204"/>
      <c r="G123" s="60" t="s">
        <v>61</v>
      </c>
      <c r="H123" s="204"/>
      <c r="I123" s="60" t="s">
        <v>61</v>
      </c>
    </row>
    <row r="124" spans="4:9">
      <c r="F124" s="61">
        <v>65</v>
      </c>
      <c r="G124" s="71" t="s">
        <v>39</v>
      </c>
      <c r="H124" s="61">
        <v>88</v>
      </c>
      <c r="I124" s="71" t="s">
        <v>39</v>
      </c>
    </row>
    <row r="125" spans="4:9">
      <c r="F125" s="61">
        <v>66</v>
      </c>
      <c r="G125" s="62"/>
      <c r="H125" s="61">
        <v>89</v>
      </c>
      <c r="I125" s="62"/>
    </row>
    <row r="126" spans="4:9">
      <c r="F126" s="61">
        <v>67</v>
      </c>
      <c r="G126" s="62"/>
      <c r="H126" s="61">
        <v>90</v>
      </c>
      <c r="I126" s="62"/>
    </row>
    <row r="127" spans="4:9">
      <c r="F127" s="61">
        <v>68</v>
      </c>
      <c r="G127" s="62"/>
      <c r="H127" s="61">
        <v>91</v>
      </c>
      <c r="I127" s="62"/>
    </row>
    <row r="128" spans="4:9">
      <c r="F128" s="61">
        <v>69</v>
      </c>
      <c r="G128" s="62"/>
      <c r="H128" s="61">
        <v>92</v>
      </c>
      <c r="I128" s="62"/>
    </row>
    <row r="129" spans="6:9">
      <c r="F129" s="61">
        <v>70</v>
      </c>
      <c r="G129" s="62"/>
      <c r="H129" s="61">
        <v>93</v>
      </c>
      <c r="I129" s="62"/>
    </row>
    <row r="130" spans="6:9">
      <c r="F130" s="61">
        <v>71</v>
      </c>
      <c r="G130" s="62"/>
      <c r="H130" s="61">
        <v>94</v>
      </c>
      <c r="I130" s="62"/>
    </row>
    <row r="131" spans="6:9">
      <c r="F131" s="61">
        <v>72</v>
      </c>
      <c r="G131" s="62"/>
      <c r="H131" s="61">
        <v>95</v>
      </c>
      <c r="I131" s="62"/>
    </row>
    <row r="132" spans="6:9">
      <c r="F132" s="61">
        <v>73</v>
      </c>
      <c r="G132" s="62"/>
      <c r="H132" s="61">
        <v>96</v>
      </c>
      <c r="I132" s="62"/>
    </row>
    <row r="133" spans="6:9">
      <c r="F133" s="61">
        <v>74</v>
      </c>
      <c r="G133" s="62"/>
      <c r="H133" s="61">
        <v>97</v>
      </c>
      <c r="I133" s="62"/>
    </row>
    <row r="134" spans="6:9">
      <c r="F134" s="61">
        <v>75</v>
      </c>
      <c r="G134" s="62"/>
      <c r="H134" s="61">
        <v>98</v>
      </c>
      <c r="I134" s="62"/>
    </row>
    <row r="135" spans="6:9">
      <c r="F135" s="61">
        <v>76</v>
      </c>
      <c r="G135" s="62"/>
      <c r="H135" s="61">
        <v>99</v>
      </c>
      <c r="I135" s="62"/>
    </row>
    <row r="136" spans="6:9">
      <c r="F136" s="61">
        <v>77</v>
      </c>
      <c r="G136" s="62"/>
      <c r="H136" s="61">
        <v>100</v>
      </c>
      <c r="I136" s="62"/>
    </row>
    <row r="137" spans="6:9">
      <c r="F137" s="61">
        <v>78</v>
      </c>
      <c r="G137" s="62"/>
      <c r="H137" s="61">
        <v>101</v>
      </c>
      <c r="I137" s="62"/>
    </row>
    <row r="138" spans="6:9">
      <c r="F138" s="61">
        <v>79</v>
      </c>
      <c r="G138" s="62"/>
      <c r="H138" s="61">
        <v>102</v>
      </c>
      <c r="I138" s="62"/>
    </row>
    <row r="139" spans="6:9">
      <c r="F139" s="61">
        <v>80</v>
      </c>
      <c r="G139" s="62"/>
      <c r="H139" s="61">
        <v>103</v>
      </c>
      <c r="I139" s="62"/>
    </row>
    <row r="140" spans="6:9">
      <c r="F140" s="61">
        <v>81</v>
      </c>
      <c r="G140" s="62"/>
      <c r="H140" s="61">
        <v>104</v>
      </c>
      <c r="I140" s="62"/>
    </row>
    <row r="141" spans="6:9">
      <c r="F141" s="61">
        <v>82</v>
      </c>
      <c r="G141" s="62"/>
      <c r="H141" s="61">
        <v>105</v>
      </c>
      <c r="I141" s="62"/>
    </row>
    <row r="142" spans="6:9">
      <c r="F142" s="61">
        <v>83</v>
      </c>
      <c r="G142" s="62"/>
      <c r="H142" s="61">
        <v>106</v>
      </c>
      <c r="I142" s="62"/>
    </row>
    <row r="143" spans="6:9">
      <c r="F143" s="61">
        <v>84</v>
      </c>
      <c r="G143" s="62"/>
      <c r="H143" s="61">
        <v>107</v>
      </c>
      <c r="I143" s="62"/>
    </row>
    <row r="144" spans="6:9">
      <c r="F144" s="61">
        <v>85</v>
      </c>
      <c r="G144" s="62"/>
      <c r="H144" s="61">
        <v>108</v>
      </c>
      <c r="I144" s="62"/>
    </row>
    <row r="145" spans="4:9">
      <c r="F145" s="61">
        <v>86</v>
      </c>
      <c r="G145" s="62"/>
      <c r="H145" s="61">
        <v>109</v>
      </c>
      <c r="I145" s="62"/>
    </row>
    <row r="146" spans="4:9">
      <c r="F146" s="61">
        <v>87</v>
      </c>
      <c r="G146" s="62"/>
      <c r="H146" s="61">
        <v>110</v>
      </c>
      <c r="I146" s="62"/>
    </row>
    <row r="147" spans="4:9">
      <c r="F147" s="74" t="s">
        <v>10</v>
      </c>
      <c r="G147" s="62"/>
      <c r="H147" s="62"/>
      <c r="I147" s="62"/>
    </row>
    <row r="150" spans="4:9">
      <c r="D150" s="2" t="s">
        <v>11</v>
      </c>
      <c r="E150" s="2" t="s">
        <v>201</v>
      </c>
    </row>
    <row r="151" spans="4:9">
      <c r="E151" s="2" t="s">
        <v>168</v>
      </c>
    </row>
    <row r="152" spans="4:9">
      <c r="E152" s="2" t="s">
        <v>169</v>
      </c>
    </row>
    <row r="153" spans="4:9">
      <c r="E153" s="2" t="s">
        <v>170</v>
      </c>
    </row>
    <row r="155" spans="4:9">
      <c r="F155" s="205" t="s">
        <v>34</v>
      </c>
      <c r="G155" s="99" t="s">
        <v>62</v>
      </c>
      <c r="H155" s="205" t="s">
        <v>34</v>
      </c>
      <c r="I155" s="99" t="s">
        <v>62</v>
      </c>
    </row>
    <row r="156" spans="4:9">
      <c r="F156" s="205"/>
      <c r="G156" s="99" t="s">
        <v>63</v>
      </c>
      <c r="H156" s="205"/>
      <c r="I156" s="99" t="s">
        <v>63</v>
      </c>
    </row>
    <row r="157" spans="4:9">
      <c r="F157" s="205"/>
      <c r="G157" s="99" t="s">
        <v>64</v>
      </c>
      <c r="H157" s="205"/>
      <c r="I157" s="99" t="s">
        <v>64</v>
      </c>
    </row>
    <row r="158" spans="4:9">
      <c r="F158" s="61">
        <v>20</v>
      </c>
      <c r="G158" s="71" t="s">
        <v>39</v>
      </c>
      <c r="H158" s="61">
        <v>45</v>
      </c>
      <c r="I158" s="71" t="s">
        <v>39</v>
      </c>
    </row>
    <row r="159" spans="4:9">
      <c r="F159" s="61">
        <v>21</v>
      </c>
      <c r="G159" s="62"/>
      <c r="H159" s="61">
        <v>46</v>
      </c>
      <c r="I159" s="62"/>
    </row>
    <row r="160" spans="4:9">
      <c r="F160" s="61">
        <v>22</v>
      </c>
      <c r="G160" s="62"/>
      <c r="H160" s="61">
        <v>47</v>
      </c>
      <c r="I160" s="62"/>
    </row>
    <row r="161" spans="6:9">
      <c r="F161" s="61">
        <v>23</v>
      </c>
      <c r="G161" s="62"/>
      <c r="H161" s="61">
        <v>48</v>
      </c>
      <c r="I161" s="62"/>
    </row>
    <row r="162" spans="6:9">
      <c r="F162" s="61">
        <v>24</v>
      </c>
      <c r="G162" s="62"/>
      <c r="H162" s="61">
        <v>49</v>
      </c>
      <c r="I162" s="62"/>
    </row>
    <row r="163" spans="6:9">
      <c r="F163" s="61">
        <v>25</v>
      </c>
      <c r="G163" s="62"/>
      <c r="H163" s="61">
        <v>50</v>
      </c>
      <c r="I163" s="62"/>
    </row>
    <row r="164" spans="6:9">
      <c r="F164" s="61">
        <v>26</v>
      </c>
      <c r="G164" s="62"/>
      <c r="H164" s="61">
        <v>51</v>
      </c>
      <c r="I164" s="62"/>
    </row>
    <row r="165" spans="6:9">
      <c r="F165" s="61">
        <v>27</v>
      </c>
      <c r="G165" s="62"/>
      <c r="H165" s="61">
        <v>52</v>
      </c>
      <c r="I165" s="62"/>
    </row>
    <row r="166" spans="6:9">
      <c r="F166" s="61">
        <v>28</v>
      </c>
      <c r="G166" s="62"/>
      <c r="H166" s="61">
        <v>53</v>
      </c>
      <c r="I166" s="62"/>
    </row>
    <row r="167" spans="6:9">
      <c r="F167" s="61">
        <v>29</v>
      </c>
      <c r="G167" s="62"/>
      <c r="H167" s="61">
        <v>54</v>
      </c>
      <c r="I167" s="62"/>
    </row>
    <row r="168" spans="6:9">
      <c r="F168" s="61">
        <v>30</v>
      </c>
      <c r="G168" s="62"/>
      <c r="H168" s="61">
        <v>55</v>
      </c>
      <c r="I168" s="62"/>
    </row>
    <row r="169" spans="6:9">
      <c r="F169" s="61">
        <v>31</v>
      </c>
      <c r="G169" s="62"/>
      <c r="H169" s="61">
        <v>56</v>
      </c>
      <c r="I169" s="62"/>
    </row>
    <row r="170" spans="6:9">
      <c r="F170" s="61">
        <v>32</v>
      </c>
      <c r="G170" s="62"/>
      <c r="H170" s="61">
        <v>57</v>
      </c>
      <c r="I170" s="62"/>
    </row>
    <row r="171" spans="6:9">
      <c r="F171" s="61">
        <v>33</v>
      </c>
      <c r="G171" s="62"/>
      <c r="H171" s="61">
        <v>58</v>
      </c>
      <c r="I171" s="62"/>
    </row>
    <row r="172" spans="6:9">
      <c r="F172" s="61">
        <v>34</v>
      </c>
      <c r="G172" s="62"/>
      <c r="H172" s="61">
        <v>59</v>
      </c>
      <c r="I172" s="62"/>
    </row>
    <row r="173" spans="6:9">
      <c r="F173" s="61">
        <v>35</v>
      </c>
      <c r="G173" s="62"/>
      <c r="H173" s="61">
        <v>60</v>
      </c>
      <c r="I173" s="62"/>
    </row>
    <row r="174" spans="6:9">
      <c r="F174" s="61">
        <v>36</v>
      </c>
      <c r="G174" s="62"/>
      <c r="H174" s="61">
        <v>61</v>
      </c>
      <c r="I174" s="62"/>
    </row>
    <row r="175" spans="6:9">
      <c r="F175" s="61">
        <v>37</v>
      </c>
      <c r="G175" s="62"/>
      <c r="H175" s="61">
        <v>62</v>
      </c>
      <c r="I175" s="62"/>
    </row>
    <row r="176" spans="6:9">
      <c r="F176" s="61">
        <v>38</v>
      </c>
      <c r="G176" s="62"/>
      <c r="H176" s="61">
        <v>63</v>
      </c>
      <c r="I176" s="62"/>
    </row>
    <row r="177" spans="6:9">
      <c r="F177" s="61">
        <v>39</v>
      </c>
      <c r="G177" s="62"/>
      <c r="H177" s="61">
        <v>64</v>
      </c>
      <c r="I177" s="62"/>
    </row>
    <row r="178" spans="6:9">
      <c r="F178" s="61">
        <v>40</v>
      </c>
      <c r="G178" s="62"/>
      <c r="H178" s="61">
        <v>65</v>
      </c>
      <c r="I178" s="62"/>
    </row>
    <row r="179" spans="6:9">
      <c r="F179" s="61">
        <v>41</v>
      </c>
      <c r="G179" s="62"/>
      <c r="H179" s="61">
        <v>66</v>
      </c>
      <c r="I179" s="62"/>
    </row>
    <row r="180" spans="6:9">
      <c r="F180" s="61">
        <v>42</v>
      </c>
      <c r="G180" s="62"/>
      <c r="H180" s="61">
        <v>67</v>
      </c>
      <c r="I180" s="62"/>
    </row>
    <row r="181" spans="6:9">
      <c r="F181" s="61">
        <v>43</v>
      </c>
      <c r="G181" s="62"/>
      <c r="H181" s="61">
        <v>68</v>
      </c>
      <c r="I181" s="62"/>
    </row>
    <row r="182" spans="6:9">
      <c r="F182" s="61">
        <v>44</v>
      </c>
      <c r="G182" s="62"/>
      <c r="H182" s="61">
        <v>69</v>
      </c>
      <c r="I182" s="62"/>
    </row>
    <row r="183" spans="6:9">
      <c r="F183" s="64" t="s">
        <v>10</v>
      </c>
      <c r="G183" s="62"/>
      <c r="H183" s="61"/>
      <c r="I183" s="62"/>
    </row>
  </sheetData>
  <mergeCells count="14">
    <mergeCell ref="F155:F157"/>
    <mergeCell ref="H155:H157"/>
    <mergeCell ref="E112:I112"/>
    <mergeCell ref="E114:I114"/>
    <mergeCell ref="E116:I116"/>
    <mergeCell ref="F122:F123"/>
    <mergeCell ref="H122:H123"/>
    <mergeCell ref="G13:J13"/>
    <mergeCell ref="E108:I108"/>
    <mergeCell ref="E110:I110"/>
    <mergeCell ref="G26:I26"/>
    <mergeCell ref="G44:H44"/>
    <mergeCell ref="G59:I59"/>
    <mergeCell ref="G77:I7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64"/>
  <sheetViews>
    <sheetView showGridLines="0" workbookViewId="0"/>
  </sheetViews>
  <sheetFormatPr defaultColWidth="9.109375" defaultRowHeight="13.2"/>
  <cols>
    <col min="1" max="1" width="5.88671875" style="2" customWidth="1"/>
    <col min="2" max="2" width="4.88671875" style="2" customWidth="1"/>
    <col min="3" max="3" width="4" style="2" customWidth="1"/>
    <col min="4" max="4" width="1.88671875" style="2" customWidth="1"/>
    <col min="5" max="5" width="9.109375" style="2"/>
    <col min="6" max="6" width="35.5546875" style="2" customWidth="1"/>
    <col min="7" max="9" width="13.33203125" style="2" customWidth="1"/>
    <col min="10" max="16384" width="9.109375" style="2"/>
  </cols>
  <sheetData>
    <row r="1" spans="1:9">
      <c r="A1" s="4" t="s">
        <v>106</v>
      </c>
    </row>
    <row r="3" spans="1:9">
      <c r="A3" s="13" t="s">
        <v>204</v>
      </c>
      <c r="B3" s="2" t="s">
        <v>205</v>
      </c>
    </row>
    <row r="5" spans="1:9">
      <c r="B5" s="2" t="s">
        <v>191</v>
      </c>
      <c r="C5" s="2" t="s">
        <v>206</v>
      </c>
    </row>
    <row r="7" spans="1:9">
      <c r="D7" s="2" t="s">
        <v>207</v>
      </c>
      <c r="E7" s="2" t="s">
        <v>208</v>
      </c>
    </row>
    <row r="8" spans="1:9">
      <c r="E8" s="2" t="s">
        <v>171</v>
      </c>
    </row>
    <row r="11" spans="1:9" ht="30" customHeight="1">
      <c r="G11" s="182" t="s">
        <v>209</v>
      </c>
      <c r="H11" s="183"/>
      <c r="I11" s="183"/>
    </row>
    <row r="12" spans="1:9" ht="26.4">
      <c r="F12" s="60" t="s">
        <v>34</v>
      </c>
      <c r="G12" s="60" t="s">
        <v>187</v>
      </c>
      <c r="H12" s="60" t="s">
        <v>36</v>
      </c>
      <c r="I12" s="60" t="s">
        <v>37</v>
      </c>
    </row>
    <row r="13" spans="1:9">
      <c r="F13" s="61" t="s">
        <v>38</v>
      </c>
      <c r="G13" s="62" t="s">
        <v>39</v>
      </c>
      <c r="H13" s="62" t="s">
        <v>39</v>
      </c>
      <c r="I13" s="62" t="s">
        <v>39</v>
      </c>
    </row>
    <row r="14" spans="1:9">
      <c r="F14" s="61" t="s">
        <v>40</v>
      </c>
      <c r="G14" s="62"/>
      <c r="H14" s="62"/>
      <c r="I14" s="62"/>
    </row>
    <row r="15" spans="1:9">
      <c r="F15" s="61" t="s">
        <v>41</v>
      </c>
      <c r="G15" s="62"/>
      <c r="H15" s="62"/>
      <c r="I15" s="62"/>
    </row>
    <row r="16" spans="1:9">
      <c r="F16" s="61" t="s">
        <v>42</v>
      </c>
      <c r="G16" s="62"/>
      <c r="H16" s="62"/>
      <c r="I16" s="62"/>
    </row>
    <row r="17" spans="4:9">
      <c r="F17" s="61" t="s">
        <v>43</v>
      </c>
      <c r="G17" s="62"/>
      <c r="H17" s="62"/>
      <c r="I17" s="62"/>
    </row>
    <row r="18" spans="4:9">
      <c r="F18" s="61" t="s">
        <v>44</v>
      </c>
      <c r="G18" s="62"/>
      <c r="H18" s="62"/>
      <c r="I18" s="62"/>
    </row>
    <row r="19" spans="4:9">
      <c r="F19" s="61" t="s">
        <v>45</v>
      </c>
      <c r="G19" s="62"/>
      <c r="H19" s="62"/>
      <c r="I19" s="62"/>
    </row>
    <row r="20" spans="4:9">
      <c r="F20" s="61" t="s">
        <v>46</v>
      </c>
      <c r="G20" s="62"/>
      <c r="H20" s="62"/>
      <c r="I20" s="62"/>
    </row>
    <row r="21" spans="4:9">
      <c r="F21" s="61" t="s">
        <v>47</v>
      </c>
      <c r="G21" s="62"/>
      <c r="H21" s="62"/>
      <c r="I21" s="62"/>
    </row>
    <row r="22" spans="4:9">
      <c r="F22" s="64" t="s">
        <v>10</v>
      </c>
      <c r="G22" s="62"/>
      <c r="H22" s="62"/>
      <c r="I22" s="62"/>
    </row>
    <row r="25" spans="4:9">
      <c r="D25" s="2" t="s">
        <v>198</v>
      </c>
      <c r="E25" s="2" t="s">
        <v>210</v>
      </c>
    </row>
    <row r="27" spans="4:9">
      <c r="E27" s="9" t="s">
        <v>172</v>
      </c>
    </row>
    <row r="28" spans="4:9">
      <c r="E28" s="9" t="s">
        <v>35</v>
      </c>
      <c r="I28" s="9" t="s">
        <v>39</v>
      </c>
    </row>
    <row r="29" spans="4:9">
      <c r="E29" s="9" t="s">
        <v>36</v>
      </c>
      <c r="I29" s="9" t="s">
        <v>39</v>
      </c>
    </row>
    <row r="30" spans="4:9">
      <c r="E30" s="9" t="s">
        <v>37</v>
      </c>
      <c r="I30" s="9" t="s">
        <v>39</v>
      </c>
    </row>
    <row r="31" spans="4:9">
      <c r="E31" s="9" t="s">
        <v>118</v>
      </c>
      <c r="I31" s="9" t="s">
        <v>39</v>
      </c>
    </row>
    <row r="32" spans="4:9">
      <c r="E32" s="9"/>
      <c r="I32" s="9" t="s">
        <v>119</v>
      </c>
    </row>
    <row r="33" spans="2:9">
      <c r="E33" s="9" t="s">
        <v>173</v>
      </c>
      <c r="I33" s="9" t="s">
        <v>39</v>
      </c>
    </row>
    <row r="36" spans="2:9">
      <c r="B36" s="2" t="s">
        <v>195</v>
      </c>
      <c r="C36" s="2" t="s">
        <v>211</v>
      </c>
    </row>
    <row r="38" spans="2:9">
      <c r="G38" s="68">
        <v>2011</v>
      </c>
      <c r="H38" s="68">
        <v>2012</v>
      </c>
      <c r="I38" s="20">
        <v>2013</v>
      </c>
    </row>
    <row r="39" spans="2:9">
      <c r="E39" s="75" t="s">
        <v>0</v>
      </c>
      <c r="F39" s="108" t="s">
        <v>65</v>
      </c>
      <c r="G39" s="109"/>
      <c r="H39" s="109"/>
      <c r="I39" s="110"/>
    </row>
    <row r="40" spans="2:9">
      <c r="E40" s="78"/>
      <c r="F40" s="3" t="s">
        <v>89</v>
      </c>
      <c r="G40" s="102"/>
      <c r="H40" s="102"/>
      <c r="I40" s="105"/>
    </row>
    <row r="41" spans="2:9">
      <c r="E41" s="78"/>
      <c r="F41" s="3" t="s">
        <v>66</v>
      </c>
      <c r="G41" s="102">
        <v>39400000</v>
      </c>
      <c r="H41" s="102">
        <v>4400000</v>
      </c>
      <c r="I41" s="105">
        <v>4400000</v>
      </c>
    </row>
    <row r="42" spans="2:9">
      <c r="E42" s="115"/>
      <c r="F42" s="111" t="s">
        <v>10</v>
      </c>
      <c r="G42" s="112"/>
      <c r="H42" s="112"/>
      <c r="I42" s="113"/>
    </row>
    <row r="43" spans="2:9">
      <c r="E43" s="78" t="s">
        <v>2</v>
      </c>
      <c r="F43" s="100" t="s">
        <v>3</v>
      </c>
      <c r="G43" s="103"/>
      <c r="H43" s="103"/>
      <c r="I43" s="106"/>
    </row>
    <row r="44" spans="2:9">
      <c r="E44" s="78"/>
      <c r="F44" s="3" t="s">
        <v>67</v>
      </c>
      <c r="G44" s="103">
        <v>14000000</v>
      </c>
      <c r="H44" s="103">
        <v>14500000</v>
      </c>
      <c r="I44" s="106">
        <v>15000000</v>
      </c>
    </row>
    <row r="45" spans="2:9">
      <c r="E45" s="78"/>
      <c r="F45" s="3" t="s">
        <v>7</v>
      </c>
      <c r="G45" s="103"/>
      <c r="H45" s="103"/>
      <c r="I45" s="106"/>
    </row>
    <row r="46" spans="2:9">
      <c r="E46" s="78"/>
      <c r="F46" s="100" t="s">
        <v>10</v>
      </c>
      <c r="G46" s="103"/>
      <c r="H46" s="103"/>
      <c r="I46" s="106"/>
    </row>
    <row r="47" spans="2:9">
      <c r="E47" s="75" t="s">
        <v>11</v>
      </c>
      <c r="F47" s="108" t="s">
        <v>12</v>
      </c>
      <c r="G47" s="109"/>
      <c r="H47" s="109"/>
      <c r="I47" s="110"/>
    </row>
    <row r="48" spans="2:9">
      <c r="E48" s="78"/>
      <c r="F48" s="3" t="s">
        <v>13</v>
      </c>
      <c r="G48" s="102"/>
      <c r="H48" s="102"/>
      <c r="I48" s="105"/>
    </row>
    <row r="49" spans="5:9">
      <c r="E49" s="78"/>
      <c r="F49" s="3" t="s">
        <v>14</v>
      </c>
      <c r="G49" s="102"/>
      <c r="H49" s="102"/>
      <c r="I49" s="105"/>
    </row>
    <row r="50" spans="5:9">
      <c r="E50" s="78"/>
      <c r="F50" s="3" t="s">
        <v>15</v>
      </c>
      <c r="G50" s="102"/>
      <c r="H50" s="102"/>
      <c r="I50" s="105"/>
    </row>
    <row r="51" spans="5:9">
      <c r="E51" s="78"/>
      <c r="F51" s="3" t="s">
        <v>68</v>
      </c>
      <c r="G51" s="102"/>
      <c r="H51" s="102"/>
      <c r="I51" s="105"/>
    </row>
    <row r="52" spans="5:9">
      <c r="E52" s="115"/>
      <c r="F52" s="111" t="s">
        <v>10</v>
      </c>
      <c r="G52" s="104"/>
      <c r="H52" s="104"/>
      <c r="I52" s="107"/>
    </row>
    <row r="53" spans="5:9">
      <c r="E53" s="78" t="s">
        <v>19</v>
      </c>
      <c r="F53" s="100" t="s">
        <v>20</v>
      </c>
      <c r="G53" s="102"/>
      <c r="H53" s="102"/>
      <c r="I53" s="105"/>
    </row>
    <row r="54" spans="5:9">
      <c r="E54" s="78"/>
      <c r="F54" s="3" t="s">
        <v>69</v>
      </c>
      <c r="G54" s="102"/>
      <c r="H54" s="102"/>
      <c r="I54" s="105"/>
    </row>
    <row r="55" spans="5:9">
      <c r="E55" s="78"/>
      <c r="F55" s="3" t="s">
        <v>70</v>
      </c>
      <c r="G55" s="102"/>
      <c r="H55" s="102"/>
      <c r="I55" s="105"/>
    </row>
    <row r="56" spans="5:9">
      <c r="E56" s="78"/>
      <c r="F56" s="3" t="s">
        <v>71</v>
      </c>
      <c r="G56" s="102"/>
      <c r="H56" s="102"/>
      <c r="I56" s="105"/>
    </row>
    <row r="57" spans="5:9">
      <c r="E57" s="78"/>
      <c r="F57" s="3" t="s">
        <v>25</v>
      </c>
      <c r="G57" s="102"/>
      <c r="H57" s="102"/>
      <c r="I57" s="105"/>
    </row>
    <row r="58" spans="5:9">
      <c r="E58" s="78"/>
      <c r="F58" s="100" t="s">
        <v>10</v>
      </c>
      <c r="G58" s="102"/>
      <c r="H58" s="102"/>
      <c r="I58" s="105"/>
    </row>
    <row r="59" spans="5:9">
      <c r="E59" s="75" t="s">
        <v>26</v>
      </c>
      <c r="F59" s="108" t="s">
        <v>72</v>
      </c>
      <c r="G59" s="109"/>
      <c r="H59" s="109"/>
      <c r="I59" s="110"/>
    </row>
    <row r="60" spans="5:9">
      <c r="E60" s="78"/>
      <c r="F60" s="100" t="s">
        <v>73</v>
      </c>
      <c r="G60" s="102"/>
      <c r="H60" s="102"/>
      <c r="I60" s="105"/>
    </row>
    <row r="61" spans="5:9">
      <c r="E61" s="115"/>
      <c r="F61" s="114" t="s">
        <v>74</v>
      </c>
      <c r="G61" s="104"/>
      <c r="H61" s="104"/>
      <c r="I61" s="107"/>
    </row>
    <row r="62" spans="5:9" ht="26.4">
      <c r="E62" s="78" t="s">
        <v>28</v>
      </c>
      <c r="F62" s="79" t="s">
        <v>212</v>
      </c>
      <c r="G62" s="102"/>
      <c r="H62" s="102"/>
      <c r="I62" s="105"/>
    </row>
    <row r="63" spans="5:9">
      <c r="E63" s="78"/>
      <c r="F63" s="3" t="s">
        <v>75</v>
      </c>
      <c r="G63" s="102"/>
      <c r="H63" s="102"/>
      <c r="I63" s="105"/>
    </row>
    <row r="64" spans="5:9" ht="26.25" customHeight="1">
      <c r="E64" s="116" t="s">
        <v>30</v>
      </c>
      <c r="F64" s="206" t="s">
        <v>98</v>
      </c>
      <c r="G64" s="206"/>
      <c r="H64" s="206"/>
      <c r="I64" s="207"/>
    </row>
  </sheetData>
  <mergeCells count="2">
    <mergeCell ref="G11:I11"/>
    <mergeCell ref="F64:I6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87"/>
  <sheetViews>
    <sheetView showGridLines="0" workbookViewId="0"/>
  </sheetViews>
  <sheetFormatPr defaultColWidth="9.109375" defaultRowHeight="13.2"/>
  <cols>
    <col min="1" max="1" width="5.5546875" style="2" customWidth="1"/>
    <col min="2" max="2" width="4.109375" style="2" customWidth="1"/>
    <col min="3" max="3" width="2.109375" style="2" customWidth="1"/>
    <col min="4" max="5" width="9.109375" style="2"/>
    <col min="6" max="6" width="9.88671875" style="2" customWidth="1"/>
    <col min="7" max="8" width="9.109375" style="2"/>
    <col min="9" max="9" width="9.33203125" style="2" customWidth="1"/>
    <col min="10" max="11" width="9.109375" style="2"/>
    <col min="12" max="12" width="9.33203125" style="2" customWidth="1"/>
    <col min="13" max="16384" width="9.109375" style="2"/>
  </cols>
  <sheetData>
    <row r="1" spans="1:12">
      <c r="A1" s="4" t="s">
        <v>106</v>
      </c>
    </row>
    <row r="3" spans="1:12">
      <c r="A3" s="2" t="s">
        <v>213</v>
      </c>
      <c r="B3" s="2" t="s">
        <v>214</v>
      </c>
    </row>
    <row r="5" spans="1:12">
      <c r="C5" s="2" t="s">
        <v>215</v>
      </c>
      <c r="D5" s="2" t="s">
        <v>217</v>
      </c>
    </row>
    <row r="6" spans="1:12">
      <c r="D6" s="2" t="s">
        <v>216</v>
      </c>
    </row>
    <row r="8" spans="1:12">
      <c r="D8" s="208" t="s">
        <v>174</v>
      </c>
      <c r="E8" s="208"/>
      <c r="F8" s="208"/>
      <c r="G8" s="208"/>
      <c r="H8" s="208"/>
      <c r="I8" s="208"/>
      <c r="J8" s="208"/>
      <c r="K8" s="208"/>
      <c r="L8" s="208"/>
    </row>
    <row r="9" spans="1:12">
      <c r="D9" s="209" t="s">
        <v>175</v>
      </c>
      <c r="E9" s="209"/>
      <c r="F9" s="209"/>
      <c r="G9" s="209"/>
      <c r="H9" s="209"/>
      <c r="I9" s="209"/>
      <c r="J9" s="209"/>
      <c r="K9" s="209"/>
      <c r="L9" s="209"/>
    </row>
    <row r="10" spans="1:12" ht="26.4">
      <c r="D10" s="60" t="s">
        <v>34</v>
      </c>
      <c r="E10" s="60" t="s">
        <v>76</v>
      </c>
      <c r="F10" s="60" t="s">
        <v>77</v>
      </c>
      <c r="G10" s="60" t="s">
        <v>34</v>
      </c>
      <c r="H10" s="60" t="s">
        <v>76</v>
      </c>
      <c r="I10" s="60" t="s">
        <v>77</v>
      </c>
      <c r="J10" s="60" t="s">
        <v>34</v>
      </c>
      <c r="K10" s="60" t="s">
        <v>76</v>
      </c>
      <c r="L10" s="60" t="s">
        <v>77</v>
      </c>
    </row>
    <row r="11" spans="1:12">
      <c r="D11" s="61">
        <v>17</v>
      </c>
      <c r="E11" s="117">
        <v>0.08</v>
      </c>
      <c r="F11" s="118"/>
      <c r="G11" s="61">
        <v>45</v>
      </c>
      <c r="H11" s="117">
        <v>0.24</v>
      </c>
      <c r="I11" s="118"/>
      <c r="J11" s="61">
        <v>73</v>
      </c>
      <c r="K11" s="119">
        <v>2.88</v>
      </c>
      <c r="L11" s="120"/>
    </row>
    <row r="12" spans="1:12">
      <c r="D12" s="61">
        <v>18</v>
      </c>
      <c r="E12" s="118">
        <v>0.08</v>
      </c>
      <c r="F12" s="118"/>
      <c r="G12" s="61">
        <v>46</v>
      </c>
      <c r="H12" s="118">
        <v>0.27</v>
      </c>
      <c r="I12" s="118"/>
      <c r="J12" s="61">
        <v>74</v>
      </c>
      <c r="K12" s="120">
        <v>3.21</v>
      </c>
      <c r="L12" s="120"/>
    </row>
    <row r="13" spans="1:12">
      <c r="D13" s="61">
        <v>19</v>
      </c>
      <c r="E13" s="118">
        <v>0.08</v>
      </c>
      <c r="F13" s="118"/>
      <c r="G13" s="61">
        <v>47</v>
      </c>
      <c r="H13" s="121">
        <v>0.3</v>
      </c>
      <c r="I13" s="118"/>
      <c r="J13" s="61">
        <v>75</v>
      </c>
      <c r="K13" s="120">
        <v>3.46</v>
      </c>
      <c r="L13" s="120"/>
    </row>
    <row r="14" spans="1:12">
      <c r="D14" s="61">
        <v>20</v>
      </c>
      <c r="E14" s="118">
        <v>0.08</v>
      </c>
      <c r="F14" s="118"/>
      <c r="G14" s="61">
        <v>48</v>
      </c>
      <c r="H14" s="118">
        <v>0.31</v>
      </c>
      <c r="I14" s="118"/>
      <c r="J14" s="61">
        <v>76</v>
      </c>
      <c r="K14" s="120">
        <v>3.74</v>
      </c>
      <c r="L14" s="120"/>
    </row>
    <row r="15" spans="1:12">
      <c r="D15" s="61">
        <v>21</v>
      </c>
      <c r="E15" s="118">
        <v>0.08</v>
      </c>
      <c r="F15" s="118"/>
      <c r="G15" s="61">
        <v>49</v>
      </c>
      <c r="H15" s="118">
        <v>0.32</v>
      </c>
      <c r="I15" s="118"/>
      <c r="J15" s="61">
        <v>77</v>
      </c>
      <c r="K15" s="122">
        <v>4.0999999999999996</v>
      </c>
      <c r="L15" s="120"/>
    </row>
    <row r="16" spans="1:12">
      <c r="D16" s="61">
        <v>22</v>
      </c>
      <c r="E16" s="118">
        <v>0.08</v>
      </c>
      <c r="F16" s="118"/>
      <c r="G16" s="61">
        <v>50</v>
      </c>
      <c r="H16" s="118">
        <v>0.34</v>
      </c>
      <c r="I16" s="118"/>
      <c r="J16" s="61">
        <v>78</v>
      </c>
      <c r="K16" s="120">
        <v>4.41</v>
      </c>
      <c r="L16" s="120"/>
    </row>
    <row r="17" spans="4:12">
      <c r="D17" s="61">
        <v>23</v>
      </c>
      <c r="E17" s="118">
        <v>0.08</v>
      </c>
      <c r="F17" s="118"/>
      <c r="G17" s="61">
        <v>51</v>
      </c>
      <c r="H17" s="118">
        <v>0.35</v>
      </c>
      <c r="I17" s="118"/>
      <c r="J17" s="61">
        <v>79</v>
      </c>
      <c r="K17" s="120">
        <v>4.7699999999999996</v>
      </c>
      <c r="L17" s="120"/>
    </row>
    <row r="18" spans="4:12">
      <c r="D18" s="61">
        <v>24</v>
      </c>
      <c r="E18" s="118">
        <v>0.08</v>
      </c>
      <c r="F18" s="118"/>
      <c r="G18" s="61">
        <v>52</v>
      </c>
      <c r="H18" s="118">
        <v>0.37</v>
      </c>
      <c r="I18" s="118"/>
      <c r="J18" s="61">
        <v>80</v>
      </c>
      <c r="K18" s="120">
        <v>5.22</v>
      </c>
      <c r="L18" s="120"/>
    </row>
    <row r="19" spans="4:12">
      <c r="D19" s="61">
        <v>25</v>
      </c>
      <c r="E19" s="118">
        <v>0.08</v>
      </c>
      <c r="F19" s="118"/>
      <c r="G19" s="61">
        <v>53</v>
      </c>
      <c r="H19" s="118">
        <v>0.37</v>
      </c>
      <c r="I19" s="118"/>
      <c r="J19" s="61">
        <v>81</v>
      </c>
      <c r="K19" s="120">
        <v>5.82</v>
      </c>
      <c r="L19" s="120"/>
    </row>
    <row r="20" spans="4:12">
      <c r="D20" s="61">
        <v>26</v>
      </c>
      <c r="E20" s="118">
        <v>0.08</v>
      </c>
      <c r="F20" s="118"/>
      <c r="G20" s="61">
        <v>54</v>
      </c>
      <c r="H20" s="118">
        <v>0.37</v>
      </c>
      <c r="I20" s="118"/>
      <c r="J20" s="61">
        <v>82</v>
      </c>
      <c r="K20" s="120">
        <v>6.62</v>
      </c>
      <c r="L20" s="120"/>
    </row>
    <row r="21" spans="4:12">
      <c r="D21" s="61">
        <v>27</v>
      </c>
      <c r="E21" s="118">
        <v>0.08</v>
      </c>
      <c r="F21" s="118"/>
      <c r="G21" s="61">
        <v>55</v>
      </c>
      <c r="H21" s="118">
        <v>0.39</v>
      </c>
      <c r="I21" s="118"/>
      <c r="J21" s="61">
        <v>83</v>
      </c>
      <c r="K21" s="120">
        <v>7.77</v>
      </c>
      <c r="L21" s="120"/>
    </row>
    <row r="22" spans="4:12">
      <c r="D22" s="61">
        <v>28</v>
      </c>
      <c r="E22" s="118">
        <v>0.08</v>
      </c>
      <c r="F22" s="118"/>
      <c r="G22" s="61">
        <v>56</v>
      </c>
      <c r="H22" s="121">
        <v>0.4</v>
      </c>
      <c r="I22" s="118"/>
      <c r="J22" s="61">
        <v>84</v>
      </c>
      <c r="K22" s="122">
        <v>8.6999999999999993</v>
      </c>
      <c r="L22" s="120"/>
    </row>
    <row r="23" spans="4:12">
      <c r="D23" s="61">
        <v>29</v>
      </c>
      <c r="E23" s="118">
        <v>0.08</v>
      </c>
      <c r="F23" s="118"/>
      <c r="G23" s="61">
        <v>57</v>
      </c>
      <c r="H23" s="118">
        <v>0.41</v>
      </c>
      <c r="I23" s="118"/>
      <c r="J23" s="61">
        <v>85</v>
      </c>
      <c r="K23" s="120">
        <v>9.4600000000000009</v>
      </c>
      <c r="L23" s="120"/>
    </row>
    <row r="24" spans="4:12">
      <c r="D24" s="61">
        <v>30</v>
      </c>
      <c r="E24" s="118">
        <v>0.08</v>
      </c>
      <c r="F24" s="118"/>
      <c r="G24" s="61">
        <v>58</v>
      </c>
      <c r="H24" s="118">
        <v>0.44</v>
      </c>
      <c r="I24" s="118"/>
      <c r="J24" s="61">
        <v>86</v>
      </c>
      <c r="K24" s="120">
        <v>10.26</v>
      </c>
      <c r="L24" s="120"/>
    </row>
    <row r="25" spans="4:12">
      <c r="D25" s="61">
        <v>31</v>
      </c>
      <c r="E25" s="118">
        <v>0.08</v>
      </c>
      <c r="F25" s="118"/>
      <c r="G25" s="61">
        <v>59</v>
      </c>
      <c r="H25" s="118">
        <v>0.46</v>
      </c>
      <c r="I25" s="118"/>
      <c r="J25" s="61">
        <v>87</v>
      </c>
      <c r="K25" s="120">
        <v>11.19</v>
      </c>
      <c r="L25" s="120"/>
    </row>
    <row r="26" spans="4:12">
      <c r="D26" s="61">
        <v>32</v>
      </c>
      <c r="E26" s="118">
        <v>0.09</v>
      </c>
      <c r="F26" s="118"/>
      <c r="G26" s="61">
        <v>60</v>
      </c>
      <c r="H26" s="118">
        <v>0.49</v>
      </c>
      <c r="I26" s="118"/>
      <c r="J26" s="61">
        <v>88</v>
      </c>
      <c r="K26" s="120">
        <v>11.76</v>
      </c>
      <c r="L26" s="120"/>
    </row>
    <row r="27" spans="4:12">
      <c r="D27" s="61">
        <v>33</v>
      </c>
      <c r="E27" s="121">
        <v>0.1</v>
      </c>
      <c r="F27" s="118"/>
      <c r="G27" s="61">
        <v>61</v>
      </c>
      <c r="H27" s="118">
        <v>0.53</v>
      </c>
      <c r="I27" s="118"/>
      <c r="J27" s="61">
        <v>89</v>
      </c>
      <c r="K27" s="120">
        <v>12.58</v>
      </c>
      <c r="L27" s="120"/>
    </row>
    <row r="28" spans="4:12">
      <c r="D28" s="61">
        <v>34</v>
      </c>
      <c r="E28" s="121">
        <v>0.1</v>
      </c>
      <c r="F28" s="118"/>
      <c r="G28" s="61">
        <v>62</v>
      </c>
      <c r="H28" s="118">
        <v>0.56999999999999995</v>
      </c>
      <c r="I28" s="118"/>
      <c r="J28" s="61">
        <v>90</v>
      </c>
      <c r="K28" s="120">
        <v>13.45</v>
      </c>
      <c r="L28" s="120"/>
    </row>
    <row r="29" spans="4:12">
      <c r="D29" s="61">
        <v>35</v>
      </c>
      <c r="E29" s="121">
        <v>0.1</v>
      </c>
      <c r="F29" s="118"/>
      <c r="G29" s="61">
        <v>63</v>
      </c>
      <c r="H29" s="118">
        <v>0.65</v>
      </c>
      <c r="I29" s="118"/>
      <c r="J29" s="61">
        <v>91</v>
      </c>
      <c r="K29" s="120">
        <v>14.32</v>
      </c>
      <c r="L29" s="120"/>
    </row>
    <row r="30" spans="4:12">
      <c r="D30" s="61">
        <v>36</v>
      </c>
      <c r="E30" s="118">
        <v>0.11</v>
      </c>
      <c r="F30" s="118"/>
      <c r="G30" s="61">
        <v>64</v>
      </c>
      <c r="H30" s="118">
        <v>0.74</v>
      </c>
      <c r="I30" s="118"/>
      <c r="J30" s="61">
        <v>92</v>
      </c>
      <c r="K30" s="122">
        <v>15.2</v>
      </c>
      <c r="L30" s="120"/>
    </row>
    <row r="31" spans="4:12">
      <c r="D31" s="61">
        <v>37</v>
      </c>
      <c r="E31" s="118">
        <v>0.12</v>
      </c>
      <c r="F31" s="118"/>
      <c r="G31" s="61">
        <v>65</v>
      </c>
      <c r="H31" s="118">
        <v>0.87</v>
      </c>
      <c r="I31" s="118"/>
      <c r="J31" s="61">
        <v>93</v>
      </c>
      <c r="K31" s="120">
        <v>16.07</v>
      </c>
      <c r="L31" s="120"/>
    </row>
    <row r="32" spans="4:12">
      <c r="D32" s="61">
        <v>38</v>
      </c>
      <c r="E32" s="118">
        <v>0.12</v>
      </c>
      <c r="F32" s="118"/>
      <c r="G32" s="61">
        <v>66</v>
      </c>
      <c r="H32" s="118">
        <v>1.01</v>
      </c>
      <c r="I32" s="118"/>
      <c r="J32" s="61">
        <v>94</v>
      </c>
      <c r="K32" s="120">
        <v>16.96</v>
      </c>
      <c r="L32" s="120"/>
    </row>
    <row r="33" spans="3:12">
      <c r="D33" s="61">
        <v>39</v>
      </c>
      <c r="E33" s="118">
        <v>0.13</v>
      </c>
      <c r="F33" s="118"/>
      <c r="G33" s="61">
        <v>67</v>
      </c>
      <c r="H33" s="118">
        <v>1.22</v>
      </c>
      <c r="I33" s="118"/>
      <c r="J33" s="61">
        <v>95</v>
      </c>
      <c r="K33" s="120">
        <v>17.89</v>
      </c>
      <c r="L33" s="120"/>
    </row>
    <row r="34" spans="3:12">
      <c r="D34" s="61">
        <v>40</v>
      </c>
      <c r="E34" s="118">
        <v>0.13</v>
      </c>
      <c r="F34" s="118"/>
      <c r="G34" s="61">
        <v>68</v>
      </c>
      <c r="H34" s="118">
        <v>1.47</v>
      </c>
      <c r="I34" s="118"/>
      <c r="J34" s="61">
        <v>96</v>
      </c>
      <c r="K34" s="120">
        <v>19.66</v>
      </c>
      <c r="L34" s="120"/>
    </row>
    <row r="35" spans="3:12">
      <c r="D35" s="61">
        <v>41</v>
      </c>
      <c r="E35" s="118">
        <v>0.16</v>
      </c>
      <c r="F35" s="118"/>
      <c r="G35" s="61">
        <v>69</v>
      </c>
      <c r="H35" s="118">
        <v>1.79</v>
      </c>
      <c r="I35" s="118"/>
      <c r="J35" s="61">
        <v>97</v>
      </c>
      <c r="K35" s="120">
        <v>21.64</v>
      </c>
      <c r="L35" s="120"/>
    </row>
    <row r="36" spans="3:12">
      <c r="D36" s="61">
        <v>42</v>
      </c>
      <c r="E36" s="118">
        <v>0.17</v>
      </c>
      <c r="F36" s="118"/>
      <c r="G36" s="61">
        <v>70</v>
      </c>
      <c r="H36" s="121">
        <v>2</v>
      </c>
      <c r="I36" s="118"/>
      <c r="J36" s="61">
        <v>98</v>
      </c>
      <c r="K36" s="120">
        <v>51.18</v>
      </c>
      <c r="L36" s="120"/>
    </row>
    <row r="37" spans="3:12">
      <c r="D37" s="61">
        <v>43</v>
      </c>
      <c r="E37" s="118">
        <v>0.19</v>
      </c>
      <c r="F37" s="118"/>
      <c r="G37" s="61">
        <v>71</v>
      </c>
      <c r="H37" s="118">
        <v>2.2799999999999998</v>
      </c>
      <c r="I37" s="118"/>
      <c r="J37" s="61">
        <v>99</v>
      </c>
      <c r="K37" s="120">
        <v>81.59</v>
      </c>
      <c r="L37" s="120"/>
    </row>
    <row r="38" spans="3:12">
      <c r="D38" s="61">
        <v>44</v>
      </c>
      <c r="E38" s="118">
        <v>0.21</v>
      </c>
      <c r="F38" s="118"/>
      <c r="G38" s="61">
        <v>72</v>
      </c>
      <c r="H38" s="118">
        <v>2.56</v>
      </c>
      <c r="I38" s="118"/>
      <c r="J38" s="61">
        <v>100</v>
      </c>
      <c r="K38" s="120">
        <v>83.33</v>
      </c>
      <c r="L38" s="120"/>
    </row>
    <row r="41" spans="3:12">
      <c r="C41" s="2" t="s">
        <v>176</v>
      </c>
    </row>
    <row r="42" spans="3:12">
      <c r="D42" s="2" t="s">
        <v>177</v>
      </c>
    </row>
    <row r="43" spans="3:12">
      <c r="D43" s="2" t="s">
        <v>218</v>
      </c>
    </row>
    <row r="45" spans="3:12">
      <c r="D45" s="182" t="s">
        <v>78</v>
      </c>
      <c r="E45" s="182"/>
      <c r="F45" s="182"/>
      <c r="G45" s="182" t="s">
        <v>78</v>
      </c>
      <c r="H45" s="182"/>
      <c r="I45" s="182"/>
      <c r="J45" s="182" t="s">
        <v>78</v>
      </c>
      <c r="K45" s="182"/>
      <c r="L45" s="182"/>
    </row>
    <row r="46" spans="3:12">
      <c r="D46" s="204" t="s">
        <v>79</v>
      </c>
      <c r="E46" s="204" t="s">
        <v>80</v>
      </c>
      <c r="F46" s="204" t="s">
        <v>81</v>
      </c>
      <c r="G46" s="204" t="s">
        <v>79</v>
      </c>
      <c r="H46" s="204" t="s">
        <v>80</v>
      </c>
      <c r="I46" s="204" t="s">
        <v>81</v>
      </c>
      <c r="J46" s="204" t="s">
        <v>79</v>
      </c>
      <c r="K46" s="204" t="s">
        <v>80</v>
      </c>
      <c r="L46" s="204" t="s">
        <v>81</v>
      </c>
    </row>
    <row r="47" spans="3:12">
      <c r="D47" s="204"/>
      <c r="E47" s="204"/>
      <c r="F47" s="204"/>
      <c r="G47" s="204"/>
      <c r="H47" s="204"/>
      <c r="I47" s="204"/>
      <c r="J47" s="204"/>
      <c r="K47" s="204"/>
      <c r="L47" s="204"/>
    </row>
    <row r="48" spans="3:12">
      <c r="D48" s="123" t="s">
        <v>82</v>
      </c>
      <c r="E48" s="123" t="s">
        <v>83</v>
      </c>
      <c r="F48" s="123" t="s">
        <v>84</v>
      </c>
      <c r="G48" s="123" t="s">
        <v>82</v>
      </c>
      <c r="H48" s="123" t="s">
        <v>83</v>
      </c>
      <c r="I48" s="123" t="s">
        <v>84</v>
      </c>
      <c r="J48" s="123" t="s">
        <v>82</v>
      </c>
      <c r="K48" s="123" t="s">
        <v>83</v>
      </c>
      <c r="L48" s="124" t="s">
        <v>84</v>
      </c>
    </row>
    <row r="49" spans="4:12">
      <c r="D49" s="61">
        <v>17</v>
      </c>
      <c r="E49" s="62">
        <v>0</v>
      </c>
      <c r="F49" s="62"/>
      <c r="G49" s="61">
        <v>45</v>
      </c>
      <c r="H49" s="125">
        <v>237252</v>
      </c>
      <c r="I49" s="62"/>
      <c r="J49" s="61">
        <v>73</v>
      </c>
      <c r="K49" s="62">
        <v>265</v>
      </c>
      <c r="L49" s="62"/>
    </row>
    <row r="50" spans="4:12">
      <c r="D50" s="61">
        <v>18</v>
      </c>
      <c r="E50" s="62">
        <v>0</v>
      </c>
      <c r="F50" s="62"/>
      <c r="G50" s="61">
        <v>46</v>
      </c>
      <c r="H50" s="125">
        <v>251632</v>
      </c>
      <c r="I50" s="62"/>
      <c r="J50" s="61">
        <v>74</v>
      </c>
      <c r="K50" s="62">
        <v>0</v>
      </c>
      <c r="L50" s="62"/>
    </row>
    <row r="51" spans="4:12">
      <c r="D51" s="61">
        <v>19</v>
      </c>
      <c r="E51" s="62">
        <v>445</v>
      </c>
      <c r="F51" s="62"/>
      <c r="G51" s="61">
        <v>47</v>
      </c>
      <c r="H51" s="125">
        <v>257254</v>
      </c>
      <c r="I51" s="62"/>
      <c r="J51" s="61">
        <v>75</v>
      </c>
      <c r="K51" s="62">
        <v>50</v>
      </c>
      <c r="L51" s="62"/>
    </row>
    <row r="52" spans="4:12">
      <c r="D52" s="61">
        <v>20</v>
      </c>
      <c r="E52" s="125">
        <v>2054</v>
      </c>
      <c r="F52" s="62"/>
      <c r="G52" s="61">
        <v>48</v>
      </c>
      <c r="H52" s="125">
        <v>254556</v>
      </c>
      <c r="I52" s="62"/>
      <c r="J52" s="61">
        <v>76</v>
      </c>
      <c r="K52" s="62">
        <v>196</v>
      </c>
      <c r="L52" s="62"/>
    </row>
    <row r="53" spans="4:12">
      <c r="D53" s="61">
        <v>21</v>
      </c>
      <c r="E53" s="125">
        <v>4375</v>
      </c>
      <c r="F53" s="62"/>
      <c r="G53" s="61">
        <v>49</v>
      </c>
      <c r="H53" s="125">
        <v>277915</v>
      </c>
      <c r="I53" s="62"/>
      <c r="J53" s="61">
        <v>77</v>
      </c>
      <c r="K53" s="62">
        <v>0</v>
      </c>
      <c r="L53" s="62"/>
    </row>
    <row r="54" spans="4:12">
      <c r="D54" s="61">
        <v>22</v>
      </c>
      <c r="E54" s="125">
        <v>9416</v>
      </c>
      <c r="F54" s="62"/>
      <c r="G54" s="61">
        <v>50</v>
      </c>
      <c r="H54" s="125">
        <v>298552</v>
      </c>
      <c r="I54" s="62"/>
      <c r="J54" s="61">
        <v>78</v>
      </c>
      <c r="K54" s="62">
        <v>11</v>
      </c>
      <c r="L54" s="62"/>
    </row>
    <row r="55" spans="4:12">
      <c r="D55" s="61">
        <v>23</v>
      </c>
      <c r="E55" s="125">
        <v>16688</v>
      </c>
      <c r="F55" s="62"/>
      <c r="G55" s="61">
        <v>51</v>
      </c>
      <c r="H55" s="125">
        <v>284311</v>
      </c>
      <c r="I55" s="62"/>
      <c r="J55" s="61">
        <v>79</v>
      </c>
      <c r="K55" s="62">
        <v>0</v>
      </c>
      <c r="L55" s="62"/>
    </row>
    <row r="56" spans="4:12">
      <c r="D56" s="61">
        <v>24</v>
      </c>
      <c r="E56" s="125">
        <v>35491</v>
      </c>
      <c r="F56" s="62"/>
      <c r="G56" s="61">
        <v>52</v>
      </c>
      <c r="H56" s="125">
        <v>294727</v>
      </c>
      <c r="I56" s="62"/>
      <c r="J56" s="61">
        <v>80</v>
      </c>
      <c r="K56" s="62">
        <v>0</v>
      </c>
      <c r="L56" s="62"/>
    </row>
    <row r="57" spans="4:12">
      <c r="D57" s="61">
        <v>25</v>
      </c>
      <c r="E57" s="125">
        <v>43276</v>
      </c>
      <c r="F57" s="62"/>
      <c r="G57" s="61">
        <v>53</v>
      </c>
      <c r="H57" s="125">
        <v>273747</v>
      </c>
      <c r="I57" s="62"/>
      <c r="J57" s="61">
        <v>81</v>
      </c>
      <c r="K57" s="62">
        <v>0</v>
      </c>
      <c r="L57" s="62"/>
    </row>
    <row r="58" spans="4:12">
      <c r="D58" s="61">
        <v>26</v>
      </c>
      <c r="E58" s="125">
        <v>55553</v>
      </c>
      <c r="F58" s="62"/>
      <c r="G58" s="61">
        <v>54</v>
      </c>
      <c r="H58" s="125">
        <v>297088</v>
      </c>
      <c r="I58" s="62"/>
      <c r="J58" s="61">
        <v>82</v>
      </c>
      <c r="K58" s="62">
        <v>0</v>
      </c>
      <c r="L58" s="62"/>
    </row>
    <row r="59" spans="4:12">
      <c r="D59" s="61">
        <v>27</v>
      </c>
      <c r="E59" s="125">
        <v>65646</v>
      </c>
      <c r="F59" s="62"/>
      <c r="G59" s="61">
        <v>55</v>
      </c>
      <c r="H59" s="125">
        <v>309004</v>
      </c>
      <c r="I59" s="62"/>
      <c r="J59" s="61">
        <v>83</v>
      </c>
      <c r="K59" s="62">
        <v>0</v>
      </c>
      <c r="L59" s="62"/>
    </row>
    <row r="60" spans="4:12">
      <c r="D60" s="61">
        <v>28</v>
      </c>
      <c r="E60" s="125">
        <v>74702</v>
      </c>
      <c r="F60" s="62"/>
      <c r="G60" s="61">
        <v>56</v>
      </c>
      <c r="H60" s="125">
        <v>274495</v>
      </c>
      <c r="I60" s="62"/>
      <c r="J60" s="61">
        <v>84</v>
      </c>
      <c r="K60" s="62">
        <v>0</v>
      </c>
      <c r="L60" s="62"/>
    </row>
    <row r="61" spans="4:12">
      <c r="D61" s="61">
        <v>29</v>
      </c>
      <c r="E61" s="125">
        <v>89046</v>
      </c>
      <c r="F61" s="62"/>
      <c r="G61" s="61">
        <v>57</v>
      </c>
      <c r="H61" s="125">
        <v>268745</v>
      </c>
      <c r="I61" s="62"/>
      <c r="J61" s="61">
        <v>85</v>
      </c>
      <c r="K61" s="62">
        <v>0</v>
      </c>
      <c r="L61" s="62"/>
    </row>
    <row r="62" spans="4:12">
      <c r="D62" s="61">
        <v>30</v>
      </c>
      <c r="E62" s="125">
        <v>103021</v>
      </c>
      <c r="F62" s="62"/>
      <c r="G62" s="61">
        <v>58</v>
      </c>
      <c r="H62" s="125">
        <v>264499</v>
      </c>
      <c r="I62" s="62"/>
      <c r="J62" s="61">
        <v>86</v>
      </c>
      <c r="K62" s="62">
        <v>0</v>
      </c>
      <c r="L62" s="62"/>
    </row>
    <row r="63" spans="4:12">
      <c r="D63" s="61">
        <v>31</v>
      </c>
      <c r="E63" s="125">
        <v>119259</v>
      </c>
      <c r="F63" s="62"/>
      <c r="G63" s="61">
        <v>59</v>
      </c>
      <c r="H63" s="125">
        <v>219329</v>
      </c>
      <c r="I63" s="62"/>
      <c r="J63" s="61">
        <v>87</v>
      </c>
      <c r="K63" s="62">
        <v>0</v>
      </c>
      <c r="L63" s="62"/>
    </row>
    <row r="64" spans="4:12">
      <c r="D64" s="61">
        <v>32</v>
      </c>
      <c r="E64" s="125">
        <v>126548</v>
      </c>
      <c r="F64" s="62"/>
      <c r="G64" s="61">
        <v>60</v>
      </c>
      <c r="H64" s="125">
        <v>186706</v>
      </c>
      <c r="I64" s="62"/>
      <c r="J64" s="61">
        <v>88</v>
      </c>
      <c r="K64" s="62">
        <v>0</v>
      </c>
      <c r="L64" s="62"/>
    </row>
    <row r="65" spans="3:12">
      <c r="D65" s="61">
        <v>33</v>
      </c>
      <c r="E65" s="125">
        <v>130793</v>
      </c>
      <c r="F65" s="62"/>
      <c r="G65" s="61">
        <v>61</v>
      </c>
      <c r="H65" s="125">
        <v>170570</v>
      </c>
      <c r="I65" s="62"/>
      <c r="J65" s="61">
        <v>89</v>
      </c>
      <c r="K65" s="62">
        <v>0</v>
      </c>
      <c r="L65" s="62"/>
    </row>
    <row r="66" spans="3:12">
      <c r="D66" s="61">
        <v>34</v>
      </c>
      <c r="E66" s="125">
        <v>142078</v>
      </c>
      <c r="F66" s="62"/>
      <c r="G66" s="61">
        <v>62</v>
      </c>
      <c r="H66" s="125">
        <v>149772</v>
      </c>
      <c r="I66" s="62"/>
      <c r="J66" s="61">
        <v>90</v>
      </c>
      <c r="K66" s="62">
        <v>0</v>
      </c>
      <c r="L66" s="62"/>
    </row>
    <row r="67" spans="3:12">
      <c r="D67" s="61">
        <v>35</v>
      </c>
      <c r="E67" s="125">
        <v>152098</v>
      </c>
      <c r="F67" s="62"/>
      <c r="G67" s="61">
        <v>63</v>
      </c>
      <c r="H67" s="125">
        <v>117836</v>
      </c>
      <c r="I67" s="62"/>
      <c r="J67" s="61">
        <v>91</v>
      </c>
      <c r="K67" s="62">
        <v>0</v>
      </c>
      <c r="L67" s="62"/>
    </row>
    <row r="68" spans="3:12">
      <c r="D68" s="61">
        <v>36</v>
      </c>
      <c r="E68" s="125">
        <v>164285</v>
      </c>
      <c r="F68" s="62"/>
      <c r="G68" s="61">
        <v>64</v>
      </c>
      <c r="H68" s="125">
        <v>74086</v>
      </c>
      <c r="I68" s="62"/>
      <c r="J68" s="61">
        <v>92</v>
      </c>
      <c r="K68" s="62">
        <v>0</v>
      </c>
      <c r="L68" s="62"/>
    </row>
    <row r="69" spans="3:12">
      <c r="D69" s="61">
        <v>37</v>
      </c>
      <c r="E69" s="125">
        <v>159761</v>
      </c>
      <c r="F69" s="62"/>
      <c r="G69" s="61">
        <v>65</v>
      </c>
      <c r="H69" s="125">
        <v>54955</v>
      </c>
      <c r="I69" s="62"/>
      <c r="J69" s="61">
        <v>93</v>
      </c>
      <c r="K69" s="62">
        <v>0</v>
      </c>
      <c r="L69" s="62"/>
    </row>
    <row r="70" spans="3:12">
      <c r="D70" s="61">
        <v>38</v>
      </c>
      <c r="E70" s="125">
        <v>205843</v>
      </c>
      <c r="F70" s="62"/>
      <c r="G70" s="61">
        <v>66</v>
      </c>
      <c r="H70" s="125">
        <v>38579</v>
      </c>
      <c r="I70" s="62"/>
      <c r="J70" s="61">
        <v>94</v>
      </c>
      <c r="K70" s="62">
        <v>0</v>
      </c>
      <c r="L70" s="62"/>
    </row>
    <row r="71" spans="3:12">
      <c r="D71" s="61">
        <v>39</v>
      </c>
      <c r="E71" s="125">
        <v>229162</v>
      </c>
      <c r="F71" s="62"/>
      <c r="G71" s="61">
        <v>67</v>
      </c>
      <c r="H71" s="125">
        <v>27230</v>
      </c>
      <c r="I71" s="62"/>
      <c r="J71" s="61">
        <v>95</v>
      </c>
      <c r="K71" s="62">
        <v>0</v>
      </c>
      <c r="L71" s="62"/>
    </row>
    <row r="72" spans="3:12">
      <c r="D72" s="61">
        <v>40</v>
      </c>
      <c r="E72" s="125">
        <v>216953</v>
      </c>
      <c r="F72" s="62"/>
      <c r="G72" s="61">
        <v>68</v>
      </c>
      <c r="H72" s="125">
        <v>17010</v>
      </c>
      <c r="I72" s="62"/>
      <c r="J72" s="61">
        <v>96</v>
      </c>
      <c r="K72" s="62">
        <v>0</v>
      </c>
      <c r="L72" s="62"/>
    </row>
    <row r="73" spans="3:12">
      <c r="D73" s="61">
        <v>41</v>
      </c>
      <c r="E73" s="125">
        <v>222601</v>
      </c>
      <c r="F73" s="62"/>
      <c r="G73" s="61">
        <v>69</v>
      </c>
      <c r="H73" s="125">
        <v>13948</v>
      </c>
      <c r="I73" s="62"/>
      <c r="J73" s="61">
        <v>97</v>
      </c>
      <c r="K73" s="62">
        <v>0</v>
      </c>
      <c r="L73" s="62"/>
    </row>
    <row r="74" spans="3:12">
      <c r="D74" s="61">
        <v>42</v>
      </c>
      <c r="E74" s="125">
        <v>222350</v>
      </c>
      <c r="F74" s="62"/>
      <c r="G74" s="61">
        <v>70</v>
      </c>
      <c r="H74" s="62">
        <v>130</v>
      </c>
      <c r="I74" s="62"/>
      <c r="J74" s="61">
        <v>98</v>
      </c>
      <c r="K74" s="62">
        <v>0</v>
      </c>
      <c r="L74" s="62"/>
    </row>
    <row r="75" spans="3:12">
      <c r="D75" s="61">
        <v>43</v>
      </c>
      <c r="E75" s="125">
        <v>214735</v>
      </c>
      <c r="F75" s="62"/>
      <c r="G75" s="61">
        <v>71</v>
      </c>
      <c r="H75" s="62">
        <v>429</v>
      </c>
      <c r="I75" s="62"/>
      <c r="J75" s="61">
        <v>99</v>
      </c>
      <c r="K75" s="62">
        <v>0</v>
      </c>
      <c r="L75" s="62"/>
    </row>
    <row r="76" spans="3:12">
      <c r="D76" s="61">
        <v>44</v>
      </c>
      <c r="E76" s="125">
        <v>229435</v>
      </c>
      <c r="F76" s="62"/>
      <c r="G76" s="61">
        <v>72</v>
      </c>
      <c r="H76" s="62">
        <v>355</v>
      </c>
      <c r="I76" s="62"/>
      <c r="J76" s="61">
        <v>100</v>
      </c>
      <c r="K76" s="62">
        <v>0</v>
      </c>
      <c r="L76" s="62"/>
    </row>
    <row r="77" spans="3:12">
      <c r="D77" s="127"/>
      <c r="E77" s="128"/>
      <c r="F77" s="128"/>
      <c r="G77" s="128"/>
      <c r="H77" s="128"/>
      <c r="I77" s="128"/>
      <c r="J77" s="128"/>
      <c r="K77" s="129" t="s">
        <v>10</v>
      </c>
      <c r="L77" s="126"/>
    </row>
    <row r="80" spans="3:12">
      <c r="C80" s="5" t="s">
        <v>178</v>
      </c>
      <c r="D80" s="2" t="s">
        <v>219</v>
      </c>
    </row>
    <row r="81" spans="3:7">
      <c r="C81" s="5"/>
    </row>
    <row r="82" spans="3:7">
      <c r="D82" s="2" t="s">
        <v>221</v>
      </c>
    </row>
    <row r="84" spans="3:7">
      <c r="D84" s="2" t="s">
        <v>180</v>
      </c>
      <c r="G84" s="15">
        <f>M78</f>
        <v>0</v>
      </c>
    </row>
    <row r="85" spans="3:7">
      <c r="D85" s="16" t="s">
        <v>220</v>
      </c>
      <c r="G85" s="17" t="s">
        <v>119</v>
      </c>
    </row>
    <row r="87" spans="3:7">
      <c r="D87" s="2" t="s">
        <v>219</v>
      </c>
      <c r="G87" s="15">
        <f>G84*12</f>
        <v>0</v>
      </c>
    </row>
  </sheetData>
  <mergeCells count="14">
    <mergeCell ref="I46:I47"/>
    <mergeCell ref="J46:J47"/>
    <mergeCell ref="K46:K47"/>
    <mergeCell ref="L46:L47"/>
    <mergeCell ref="D46:D47"/>
    <mergeCell ref="E46:E47"/>
    <mergeCell ref="F46:F47"/>
    <mergeCell ref="G46:G47"/>
    <mergeCell ref="H46:H47"/>
    <mergeCell ref="D8:L8"/>
    <mergeCell ref="D9:L9"/>
    <mergeCell ref="D45:F45"/>
    <mergeCell ref="G45:I45"/>
    <mergeCell ref="J45:L4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86"/>
  <sheetViews>
    <sheetView showGridLines="0" workbookViewId="0"/>
  </sheetViews>
  <sheetFormatPr defaultColWidth="9.109375" defaultRowHeight="13.2"/>
  <cols>
    <col min="1" max="1" width="6.109375" style="2" customWidth="1"/>
    <col min="2" max="2" width="3.44140625" style="2" customWidth="1"/>
    <col min="3" max="3" width="2.33203125" style="2" customWidth="1"/>
    <col min="4" max="5" width="9.109375" style="2"/>
    <col min="6" max="6" width="10.33203125" style="2" customWidth="1"/>
    <col min="7" max="8" width="9.109375" style="2"/>
    <col min="9" max="9" width="10.5546875" style="2" customWidth="1"/>
    <col min="10" max="11" width="9.109375" style="2"/>
    <col min="12" max="12" width="10.44140625" style="2" customWidth="1"/>
    <col min="13" max="16384" width="9.109375" style="2"/>
  </cols>
  <sheetData>
    <row r="1" spans="1:12">
      <c r="A1" s="4" t="s">
        <v>106</v>
      </c>
    </row>
    <row r="3" spans="1:12">
      <c r="A3" s="13" t="s">
        <v>222</v>
      </c>
      <c r="B3" s="2" t="s">
        <v>223</v>
      </c>
    </row>
    <row r="5" spans="1:12">
      <c r="C5" s="2" t="s">
        <v>215</v>
      </c>
      <c r="D5" s="2" t="s">
        <v>217</v>
      </c>
    </row>
    <row r="6" spans="1:12">
      <c r="D6" s="2" t="s">
        <v>224</v>
      </c>
    </row>
    <row r="8" spans="1:12">
      <c r="D8" s="208" t="s">
        <v>181</v>
      </c>
      <c r="E8" s="208"/>
      <c r="F8" s="208"/>
      <c r="G8" s="208"/>
      <c r="H8" s="208"/>
      <c r="I8" s="208"/>
      <c r="J8" s="208"/>
      <c r="K8" s="208"/>
      <c r="L8" s="208"/>
    </row>
    <row r="9" spans="1:12">
      <c r="D9" s="209" t="s">
        <v>175</v>
      </c>
      <c r="E9" s="209"/>
      <c r="F9" s="209"/>
      <c r="G9" s="209"/>
      <c r="H9" s="209"/>
      <c r="I9" s="209"/>
      <c r="J9" s="209"/>
      <c r="K9" s="209"/>
      <c r="L9" s="209"/>
    </row>
    <row r="10" spans="1:12" ht="26.4">
      <c r="D10" s="60" t="s">
        <v>34</v>
      </c>
      <c r="E10" s="60" t="s">
        <v>76</v>
      </c>
      <c r="F10" s="60" t="s">
        <v>77</v>
      </c>
      <c r="G10" s="60" t="s">
        <v>34</v>
      </c>
      <c r="H10" s="60" t="s">
        <v>76</v>
      </c>
      <c r="I10" s="60" t="s">
        <v>77</v>
      </c>
      <c r="J10" s="60" t="s">
        <v>34</v>
      </c>
      <c r="K10" s="60" t="s">
        <v>76</v>
      </c>
      <c r="L10" s="60" t="s">
        <v>77</v>
      </c>
    </row>
    <row r="11" spans="1:12">
      <c r="D11" s="61">
        <v>17</v>
      </c>
      <c r="E11" s="117">
        <v>7.0000000000000007E-2</v>
      </c>
      <c r="F11" s="118"/>
      <c r="G11" s="61">
        <v>45</v>
      </c>
      <c r="H11" s="117">
        <v>0.2</v>
      </c>
      <c r="I11" s="118"/>
      <c r="J11" s="61">
        <v>73</v>
      </c>
      <c r="K11" s="119">
        <v>2.4700000000000002</v>
      </c>
      <c r="L11" s="120"/>
    </row>
    <row r="12" spans="1:12">
      <c r="D12" s="61">
        <v>18</v>
      </c>
      <c r="E12" s="118">
        <v>7.0000000000000007E-2</v>
      </c>
      <c r="F12" s="118"/>
      <c r="G12" s="61">
        <v>46</v>
      </c>
      <c r="H12" s="118">
        <v>0.23</v>
      </c>
      <c r="I12" s="118"/>
      <c r="J12" s="61">
        <v>74</v>
      </c>
      <c r="K12" s="120">
        <v>2.76</v>
      </c>
      <c r="L12" s="120"/>
    </row>
    <row r="13" spans="1:12">
      <c r="D13" s="61">
        <v>19</v>
      </c>
      <c r="E13" s="118">
        <v>7.0000000000000007E-2</v>
      </c>
      <c r="F13" s="118"/>
      <c r="G13" s="61">
        <v>47</v>
      </c>
      <c r="H13" s="118">
        <v>0.26</v>
      </c>
      <c r="I13" s="118"/>
      <c r="J13" s="61">
        <v>75</v>
      </c>
      <c r="K13" s="120">
        <v>2.97</v>
      </c>
      <c r="L13" s="120"/>
    </row>
    <row r="14" spans="1:12">
      <c r="D14" s="61">
        <v>20</v>
      </c>
      <c r="E14" s="118">
        <v>7.0000000000000007E-2</v>
      </c>
      <c r="F14" s="118"/>
      <c r="G14" s="61">
        <v>48</v>
      </c>
      <c r="H14" s="118">
        <v>0.27</v>
      </c>
      <c r="I14" s="118"/>
      <c r="J14" s="61">
        <v>76</v>
      </c>
      <c r="K14" s="120">
        <v>3.21</v>
      </c>
      <c r="L14" s="120"/>
    </row>
    <row r="15" spans="1:12">
      <c r="D15" s="61">
        <v>21</v>
      </c>
      <c r="E15" s="118">
        <v>7.0000000000000007E-2</v>
      </c>
      <c r="F15" s="118"/>
      <c r="G15" s="61">
        <v>49</v>
      </c>
      <c r="H15" s="118">
        <v>0.28000000000000003</v>
      </c>
      <c r="I15" s="118"/>
      <c r="J15" s="61">
        <v>77</v>
      </c>
      <c r="K15" s="120">
        <v>3.51</v>
      </c>
      <c r="L15" s="120"/>
    </row>
    <row r="16" spans="1:12">
      <c r="D16" s="61">
        <v>22</v>
      </c>
      <c r="E16" s="118">
        <v>7.0000000000000007E-2</v>
      </c>
      <c r="F16" s="118"/>
      <c r="G16" s="61">
        <v>50</v>
      </c>
      <c r="H16" s="118">
        <v>0.28999999999999998</v>
      </c>
      <c r="I16" s="118"/>
      <c r="J16" s="61">
        <v>78</v>
      </c>
      <c r="K16" s="120">
        <v>3.78</v>
      </c>
      <c r="L16" s="120"/>
    </row>
    <row r="17" spans="4:12">
      <c r="D17" s="61">
        <v>23</v>
      </c>
      <c r="E17" s="118">
        <v>7.0000000000000007E-2</v>
      </c>
      <c r="F17" s="118"/>
      <c r="G17" s="61">
        <v>51</v>
      </c>
      <c r="H17" s="121">
        <v>0.3</v>
      </c>
      <c r="I17" s="118"/>
      <c r="J17" s="61">
        <v>79</v>
      </c>
      <c r="K17" s="120">
        <v>4.09</v>
      </c>
      <c r="L17" s="120"/>
    </row>
    <row r="18" spans="4:12">
      <c r="D18" s="61">
        <v>24</v>
      </c>
      <c r="E18" s="118">
        <v>7.0000000000000007E-2</v>
      </c>
      <c r="F18" s="118"/>
      <c r="G18" s="61">
        <v>52</v>
      </c>
      <c r="H18" s="118">
        <v>0.32</v>
      </c>
      <c r="I18" s="118"/>
      <c r="J18" s="61">
        <v>80</v>
      </c>
      <c r="K18" s="120">
        <v>4.47</v>
      </c>
      <c r="L18" s="120"/>
    </row>
    <row r="19" spans="4:12">
      <c r="D19" s="61">
        <v>25</v>
      </c>
      <c r="E19" s="118">
        <v>7.0000000000000007E-2</v>
      </c>
      <c r="F19" s="118"/>
      <c r="G19" s="61">
        <v>53</v>
      </c>
      <c r="H19" s="118">
        <v>0.32</v>
      </c>
      <c r="I19" s="118"/>
      <c r="J19" s="61">
        <v>81</v>
      </c>
      <c r="K19" s="120">
        <v>4.99</v>
      </c>
      <c r="L19" s="120"/>
    </row>
    <row r="20" spans="4:12">
      <c r="D20" s="61">
        <v>26</v>
      </c>
      <c r="E20" s="118">
        <v>7.0000000000000007E-2</v>
      </c>
      <c r="F20" s="118"/>
      <c r="G20" s="61">
        <v>54</v>
      </c>
      <c r="H20" s="118">
        <v>0.32</v>
      </c>
      <c r="I20" s="118"/>
      <c r="J20" s="61">
        <v>82</v>
      </c>
      <c r="K20" s="120">
        <v>5.67</v>
      </c>
      <c r="L20" s="120"/>
    </row>
    <row r="21" spans="4:12">
      <c r="D21" s="61">
        <v>27</v>
      </c>
      <c r="E21" s="118">
        <v>7.0000000000000007E-2</v>
      </c>
      <c r="F21" s="118"/>
      <c r="G21" s="61">
        <v>55</v>
      </c>
      <c r="H21" s="118">
        <v>0.34</v>
      </c>
      <c r="I21" s="118"/>
      <c r="J21" s="61">
        <v>83</v>
      </c>
      <c r="K21" s="120">
        <v>6.66</v>
      </c>
      <c r="L21" s="120"/>
    </row>
    <row r="22" spans="4:12">
      <c r="D22" s="61">
        <v>28</v>
      </c>
      <c r="E22" s="118">
        <v>7.0000000000000007E-2</v>
      </c>
      <c r="F22" s="118"/>
      <c r="G22" s="61">
        <v>56</v>
      </c>
      <c r="H22" s="118">
        <v>0.35</v>
      </c>
      <c r="I22" s="118"/>
      <c r="J22" s="61">
        <v>84</v>
      </c>
      <c r="K22" s="120">
        <v>7.46</v>
      </c>
      <c r="L22" s="120"/>
    </row>
    <row r="23" spans="4:12">
      <c r="D23" s="61">
        <v>29</v>
      </c>
      <c r="E23" s="118">
        <v>7.0000000000000007E-2</v>
      </c>
      <c r="F23" s="118"/>
      <c r="G23" s="61">
        <v>57</v>
      </c>
      <c r="H23" s="118">
        <v>0.36</v>
      </c>
      <c r="I23" s="118"/>
      <c r="J23" s="61">
        <v>85</v>
      </c>
      <c r="K23" s="120">
        <v>8.11</v>
      </c>
      <c r="L23" s="120"/>
    </row>
    <row r="24" spans="4:12">
      <c r="D24" s="61">
        <v>30</v>
      </c>
      <c r="E24" s="118">
        <v>7.0000000000000007E-2</v>
      </c>
      <c r="F24" s="118"/>
      <c r="G24" s="61">
        <v>58</v>
      </c>
      <c r="H24" s="118">
        <v>0.37</v>
      </c>
      <c r="I24" s="118"/>
      <c r="J24" s="61">
        <v>86</v>
      </c>
      <c r="K24" s="120">
        <v>8.7899999999999991</v>
      </c>
      <c r="L24" s="120"/>
    </row>
    <row r="25" spans="4:12">
      <c r="D25" s="61">
        <v>31</v>
      </c>
      <c r="E25" s="118">
        <v>7.0000000000000007E-2</v>
      </c>
      <c r="F25" s="118"/>
      <c r="G25" s="61">
        <v>59</v>
      </c>
      <c r="H25" s="118">
        <v>0.39</v>
      </c>
      <c r="I25" s="118"/>
      <c r="J25" s="61">
        <v>87</v>
      </c>
      <c r="K25" s="120">
        <v>9.59</v>
      </c>
      <c r="L25" s="120"/>
    </row>
    <row r="26" spans="4:12">
      <c r="D26" s="61">
        <v>32</v>
      </c>
      <c r="E26" s="118">
        <v>0.08</v>
      </c>
      <c r="F26" s="118"/>
      <c r="G26" s="61">
        <v>60</v>
      </c>
      <c r="H26" s="118">
        <v>0.42</v>
      </c>
      <c r="I26" s="118"/>
      <c r="J26" s="61">
        <v>88</v>
      </c>
      <c r="K26" s="120">
        <v>10.08</v>
      </c>
      <c r="L26" s="120"/>
    </row>
    <row r="27" spans="4:12">
      <c r="D27" s="61">
        <v>33</v>
      </c>
      <c r="E27" s="118">
        <v>0.09</v>
      </c>
      <c r="F27" s="118"/>
      <c r="G27" s="61">
        <v>61</v>
      </c>
      <c r="H27" s="118">
        <v>0.45</v>
      </c>
      <c r="I27" s="118"/>
      <c r="J27" s="61">
        <v>89</v>
      </c>
      <c r="K27" s="120">
        <v>10.78</v>
      </c>
      <c r="L27" s="120"/>
    </row>
    <row r="28" spans="4:12">
      <c r="D28" s="61">
        <v>34</v>
      </c>
      <c r="E28" s="118">
        <v>0.09</v>
      </c>
      <c r="F28" s="118"/>
      <c r="G28" s="61">
        <v>62</v>
      </c>
      <c r="H28" s="118">
        <v>0.49</v>
      </c>
      <c r="I28" s="118"/>
      <c r="J28" s="61">
        <v>90</v>
      </c>
      <c r="K28" s="120">
        <v>11.53</v>
      </c>
      <c r="L28" s="120"/>
    </row>
    <row r="29" spans="4:12">
      <c r="D29" s="61">
        <v>35</v>
      </c>
      <c r="E29" s="118">
        <v>0.09</v>
      </c>
      <c r="F29" s="118"/>
      <c r="G29" s="61">
        <v>63</v>
      </c>
      <c r="H29" s="118">
        <v>0.56000000000000005</v>
      </c>
      <c r="I29" s="118"/>
      <c r="J29" s="61">
        <v>91</v>
      </c>
      <c r="K29" s="120">
        <v>12.28</v>
      </c>
      <c r="L29" s="120"/>
    </row>
    <row r="30" spans="4:12">
      <c r="D30" s="61">
        <v>36</v>
      </c>
      <c r="E30" s="121">
        <v>0.1</v>
      </c>
      <c r="F30" s="118"/>
      <c r="G30" s="61">
        <v>64</v>
      </c>
      <c r="H30" s="118">
        <v>0.63</v>
      </c>
      <c r="I30" s="118"/>
      <c r="J30" s="61">
        <v>92</v>
      </c>
      <c r="K30" s="120">
        <v>13.03</v>
      </c>
      <c r="L30" s="120"/>
    </row>
    <row r="31" spans="4:12">
      <c r="D31" s="61">
        <v>37</v>
      </c>
      <c r="E31" s="118">
        <v>0.11</v>
      </c>
      <c r="F31" s="118"/>
      <c r="G31" s="61">
        <v>65</v>
      </c>
      <c r="H31" s="118">
        <v>0.75</v>
      </c>
      <c r="I31" s="118"/>
      <c r="J31" s="61">
        <v>93</v>
      </c>
      <c r="K31" s="120">
        <v>13.78</v>
      </c>
      <c r="L31" s="120"/>
    </row>
    <row r="32" spans="4:12">
      <c r="D32" s="61">
        <v>38</v>
      </c>
      <c r="E32" s="118">
        <v>0.11</v>
      </c>
      <c r="F32" s="118"/>
      <c r="G32" s="61">
        <v>66</v>
      </c>
      <c r="H32" s="118">
        <v>0.86</v>
      </c>
      <c r="I32" s="118"/>
      <c r="J32" s="61">
        <v>94</v>
      </c>
      <c r="K32" s="120">
        <v>14.53</v>
      </c>
      <c r="L32" s="120"/>
    </row>
    <row r="33" spans="3:12">
      <c r="D33" s="61">
        <v>39</v>
      </c>
      <c r="E33" s="118">
        <v>0.12</v>
      </c>
      <c r="F33" s="118"/>
      <c r="G33" s="61">
        <v>67</v>
      </c>
      <c r="H33" s="118">
        <v>1.05</v>
      </c>
      <c r="I33" s="118"/>
      <c r="J33" s="61">
        <v>95</v>
      </c>
      <c r="K33" s="120">
        <v>15.33</v>
      </c>
      <c r="L33" s="120"/>
    </row>
    <row r="34" spans="3:12">
      <c r="D34" s="61">
        <v>40</v>
      </c>
      <c r="E34" s="118">
        <v>0.12</v>
      </c>
      <c r="F34" s="118"/>
      <c r="G34" s="61">
        <v>68</v>
      </c>
      <c r="H34" s="118">
        <v>1.26</v>
      </c>
      <c r="I34" s="118"/>
      <c r="J34" s="61">
        <v>96</v>
      </c>
      <c r="K34" s="120">
        <v>16.850000000000001</v>
      </c>
      <c r="L34" s="120"/>
    </row>
    <row r="35" spans="3:12">
      <c r="D35" s="61">
        <v>41</v>
      </c>
      <c r="E35" s="118">
        <v>0.13</v>
      </c>
      <c r="F35" s="118"/>
      <c r="G35" s="61">
        <v>69</v>
      </c>
      <c r="H35" s="118">
        <v>1.54</v>
      </c>
      <c r="I35" s="118"/>
      <c r="J35" s="61">
        <v>97</v>
      </c>
      <c r="K35" s="120">
        <v>18.55</v>
      </c>
      <c r="L35" s="120"/>
    </row>
    <row r="36" spans="3:12">
      <c r="D36" s="61">
        <v>42</v>
      </c>
      <c r="E36" s="118">
        <v>0.14000000000000001</v>
      </c>
      <c r="F36" s="118"/>
      <c r="G36" s="61">
        <v>70</v>
      </c>
      <c r="H36" s="118">
        <v>1.72</v>
      </c>
      <c r="I36" s="118"/>
      <c r="J36" s="61">
        <v>98</v>
      </c>
      <c r="K36" s="120">
        <v>43.87</v>
      </c>
      <c r="L36" s="120"/>
    </row>
    <row r="37" spans="3:12">
      <c r="D37" s="61">
        <v>43</v>
      </c>
      <c r="E37" s="118">
        <v>0.16</v>
      </c>
      <c r="F37" s="118"/>
      <c r="G37" s="61">
        <v>71</v>
      </c>
      <c r="H37" s="118">
        <v>1.96</v>
      </c>
      <c r="I37" s="118"/>
      <c r="J37" s="61">
        <v>99</v>
      </c>
      <c r="K37" s="120">
        <v>69.94</v>
      </c>
      <c r="L37" s="120"/>
    </row>
    <row r="38" spans="3:12">
      <c r="D38" s="61">
        <v>44</v>
      </c>
      <c r="E38" s="118">
        <v>0.18</v>
      </c>
      <c r="F38" s="118"/>
      <c r="G38" s="61">
        <v>72</v>
      </c>
      <c r="H38" s="121">
        <v>2.2000000000000002</v>
      </c>
      <c r="I38" s="118"/>
      <c r="J38" s="61">
        <v>100</v>
      </c>
      <c r="K38" s="122">
        <v>80</v>
      </c>
      <c r="L38" s="120"/>
    </row>
    <row r="40" spans="3:12">
      <c r="C40" s="2" t="s">
        <v>225</v>
      </c>
      <c r="D40" s="2" t="s">
        <v>226</v>
      </c>
    </row>
    <row r="41" spans="3:12">
      <c r="D41" s="2" t="s">
        <v>227</v>
      </c>
    </row>
    <row r="42" spans="3:12">
      <c r="D42" s="2" t="s">
        <v>182</v>
      </c>
    </row>
    <row r="44" spans="3:12">
      <c r="D44" s="182" t="s">
        <v>78</v>
      </c>
      <c r="E44" s="182"/>
      <c r="F44" s="182"/>
      <c r="G44" s="182" t="s">
        <v>78</v>
      </c>
      <c r="H44" s="182"/>
      <c r="I44" s="182"/>
      <c r="J44" s="182" t="s">
        <v>78</v>
      </c>
      <c r="K44" s="182"/>
      <c r="L44" s="182"/>
    </row>
    <row r="45" spans="3:12">
      <c r="D45" s="204" t="s">
        <v>79</v>
      </c>
      <c r="E45" s="204" t="s">
        <v>80</v>
      </c>
      <c r="F45" s="204" t="s">
        <v>81</v>
      </c>
      <c r="G45" s="204" t="s">
        <v>79</v>
      </c>
      <c r="H45" s="204" t="s">
        <v>80</v>
      </c>
      <c r="I45" s="204" t="s">
        <v>81</v>
      </c>
      <c r="J45" s="204" t="s">
        <v>79</v>
      </c>
      <c r="K45" s="204" t="s">
        <v>80</v>
      </c>
      <c r="L45" s="204" t="s">
        <v>81</v>
      </c>
    </row>
    <row r="46" spans="3:12">
      <c r="D46" s="204"/>
      <c r="E46" s="204"/>
      <c r="F46" s="204"/>
      <c r="G46" s="204"/>
      <c r="H46" s="204"/>
      <c r="I46" s="204"/>
      <c r="J46" s="204"/>
      <c r="K46" s="204"/>
      <c r="L46" s="204"/>
    </row>
    <row r="47" spans="3:12">
      <c r="D47" s="123" t="s">
        <v>82</v>
      </c>
      <c r="E47" s="123" t="s">
        <v>83</v>
      </c>
      <c r="F47" s="123" t="s">
        <v>84</v>
      </c>
      <c r="G47" s="123" t="s">
        <v>82</v>
      </c>
      <c r="H47" s="123" t="s">
        <v>83</v>
      </c>
      <c r="I47" s="123" t="s">
        <v>84</v>
      </c>
      <c r="J47" s="123" t="s">
        <v>82</v>
      </c>
      <c r="K47" s="123" t="s">
        <v>83</v>
      </c>
      <c r="L47" s="124" t="s">
        <v>84</v>
      </c>
    </row>
    <row r="48" spans="3:12">
      <c r="D48" s="130">
        <v>17</v>
      </c>
      <c r="E48" s="62">
        <v>0</v>
      </c>
      <c r="F48" s="62"/>
      <c r="G48" s="61">
        <v>45</v>
      </c>
      <c r="H48" s="62">
        <v>0</v>
      </c>
      <c r="I48" s="62"/>
      <c r="J48" s="61">
        <v>73</v>
      </c>
      <c r="K48" s="125">
        <v>16144</v>
      </c>
      <c r="L48" s="62"/>
    </row>
    <row r="49" spans="4:12">
      <c r="D49" s="130">
        <v>18</v>
      </c>
      <c r="E49" s="62">
        <v>0</v>
      </c>
      <c r="F49" s="62"/>
      <c r="G49" s="61">
        <v>46</v>
      </c>
      <c r="H49" s="62">
        <v>428</v>
      </c>
      <c r="I49" s="62"/>
      <c r="J49" s="61">
        <v>74</v>
      </c>
      <c r="K49" s="125">
        <v>16173</v>
      </c>
      <c r="L49" s="62"/>
    </row>
    <row r="50" spans="4:12">
      <c r="D50" s="130">
        <v>19</v>
      </c>
      <c r="E50" s="62">
        <v>0</v>
      </c>
      <c r="F50" s="62"/>
      <c r="G50" s="61">
        <v>47</v>
      </c>
      <c r="H50" s="62">
        <v>305</v>
      </c>
      <c r="I50" s="62"/>
      <c r="J50" s="61">
        <v>75</v>
      </c>
      <c r="K50" s="125">
        <v>14082</v>
      </c>
      <c r="L50" s="62"/>
    </row>
    <row r="51" spans="4:12">
      <c r="D51" s="130">
        <v>20</v>
      </c>
      <c r="E51" s="62">
        <v>0</v>
      </c>
      <c r="F51" s="62"/>
      <c r="G51" s="61">
        <v>48</v>
      </c>
      <c r="H51" s="62">
        <v>340</v>
      </c>
      <c r="I51" s="62"/>
      <c r="J51" s="61">
        <v>76</v>
      </c>
      <c r="K51" s="125">
        <v>13299</v>
      </c>
      <c r="L51" s="62"/>
    </row>
    <row r="52" spans="4:12">
      <c r="D52" s="130">
        <v>21</v>
      </c>
      <c r="E52" s="62">
        <v>0</v>
      </c>
      <c r="F52" s="62"/>
      <c r="G52" s="61">
        <v>49</v>
      </c>
      <c r="H52" s="125">
        <v>2231</v>
      </c>
      <c r="I52" s="62"/>
      <c r="J52" s="61">
        <v>77</v>
      </c>
      <c r="K52" s="125">
        <v>12316</v>
      </c>
      <c r="L52" s="62"/>
    </row>
    <row r="53" spans="4:12">
      <c r="D53" s="130">
        <v>22</v>
      </c>
      <c r="E53" s="62">
        <v>0</v>
      </c>
      <c r="F53" s="62"/>
      <c r="G53" s="61">
        <v>50</v>
      </c>
      <c r="H53" s="125">
        <v>2850</v>
      </c>
      <c r="I53" s="62"/>
      <c r="J53" s="61">
        <v>78</v>
      </c>
      <c r="K53" s="125">
        <v>12493</v>
      </c>
      <c r="L53" s="62"/>
    </row>
    <row r="54" spans="4:12">
      <c r="D54" s="130">
        <v>23</v>
      </c>
      <c r="E54" s="62">
        <v>0</v>
      </c>
      <c r="F54" s="62"/>
      <c r="G54" s="61">
        <v>51</v>
      </c>
      <c r="H54" s="125">
        <v>2216</v>
      </c>
      <c r="I54" s="62"/>
      <c r="J54" s="61">
        <v>79</v>
      </c>
      <c r="K54" s="125">
        <v>11942</v>
      </c>
      <c r="L54" s="62"/>
    </row>
    <row r="55" spans="4:12">
      <c r="D55" s="130">
        <v>24</v>
      </c>
      <c r="E55" s="62">
        <v>0</v>
      </c>
      <c r="F55" s="62"/>
      <c r="G55" s="61">
        <v>52</v>
      </c>
      <c r="H55" s="125">
        <v>3411</v>
      </c>
      <c r="I55" s="62"/>
      <c r="J55" s="61">
        <v>80</v>
      </c>
      <c r="K55" s="125">
        <v>10642</v>
      </c>
      <c r="L55" s="62"/>
    </row>
    <row r="56" spans="4:12">
      <c r="D56" s="130">
        <v>25</v>
      </c>
      <c r="E56" s="62">
        <v>0</v>
      </c>
      <c r="F56" s="62"/>
      <c r="G56" s="61">
        <v>53</v>
      </c>
      <c r="H56" s="125">
        <v>4476</v>
      </c>
      <c r="I56" s="62"/>
      <c r="J56" s="61">
        <v>81</v>
      </c>
      <c r="K56" s="125">
        <v>8267</v>
      </c>
      <c r="L56" s="62"/>
    </row>
    <row r="57" spans="4:12">
      <c r="D57" s="130">
        <v>26</v>
      </c>
      <c r="E57" s="62">
        <v>0</v>
      </c>
      <c r="F57" s="62"/>
      <c r="G57" s="61">
        <v>54</v>
      </c>
      <c r="H57" s="125">
        <v>9899</v>
      </c>
      <c r="I57" s="62"/>
      <c r="J57" s="61">
        <v>82</v>
      </c>
      <c r="K57" s="125">
        <v>8517</v>
      </c>
      <c r="L57" s="62"/>
    </row>
    <row r="58" spans="4:12">
      <c r="D58" s="130">
        <v>27</v>
      </c>
      <c r="E58" s="62">
        <v>0</v>
      </c>
      <c r="F58" s="62"/>
      <c r="G58" s="61">
        <v>55</v>
      </c>
      <c r="H58" s="125">
        <v>14712</v>
      </c>
      <c r="I58" s="62"/>
      <c r="J58" s="61">
        <v>83</v>
      </c>
      <c r="K58" s="125">
        <v>7545</v>
      </c>
      <c r="L58" s="62"/>
    </row>
    <row r="59" spans="4:12">
      <c r="D59" s="130">
        <v>28</v>
      </c>
      <c r="E59" s="62">
        <v>0</v>
      </c>
      <c r="F59" s="62"/>
      <c r="G59" s="61">
        <v>56</v>
      </c>
      <c r="H59" s="125">
        <v>28022</v>
      </c>
      <c r="I59" s="62"/>
      <c r="J59" s="61">
        <v>84</v>
      </c>
      <c r="K59" s="125">
        <v>6168</v>
      </c>
      <c r="L59" s="62"/>
    </row>
    <row r="60" spans="4:12">
      <c r="D60" s="130">
        <v>29</v>
      </c>
      <c r="E60" s="62">
        <v>0</v>
      </c>
      <c r="F60" s="62"/>
      <c r="G60" s="61">
        <v>57</v>
      </c>
      <c r="H60" s="125">
        <v>39032</v>
      </c>
      <c r="I60" s="62"/>
      <c r="J60" s="61">
        <v>85</v>
      </c>
      <c r="K60" s="125">
        <v>5887</v>
      </c>
      <c r="L60" s="62"/>
    </row>
    <row r="61" spans="4:12">
      <c r="D61" s="130">
        <v>30</v>
      </c>
      <c r="E61" s="62">
        <v>0</v>
      </c>
      <c r="F61" s="62"/>
      <c r="G61" s="61">
        <v>58</v>
      </c>
      <c r="H61" s="125">
        <v>61152</v>
      </c>
      <c r="I61" s="62"/>
      <c r="J61" s="61">
        <v>86</v>
      </c>
      <c r="K61" s="125">
        <v>4076</v>
      </c>
      <c r="L61" s="62"/>
    </row>
    <row r="62" spans="4:12">
      <c r="D62" s="130">
        <v>31</v>
      </c>
      <c r="E62" s="62">
        <v>0</v>
      </c>
      <c r="F62" s="62"/>
      <c r="G62" s="61">
        <v>59</v>
      </c>
      <c r="H62" s="125">
        <v>73103</v>
      </c>
      <c r="I62" s="62"/>
      <c r="J62" s="61">
        <v>87</v>
      </c>
      <c r="K62" s="125">
        <v>3850</v>
      </c>
      <c r="L62" s="62"/>
    </row>
    <row r="63" spans="4:12">
      <c r="D63" s="130">
        <v>32</v>
      </c>
      <c r="E63" s="62">
        <v>0</v>
      </c>
      <c r="F63" s="62"/>
      <c r="G63" s="61">
        <v>60</v>
      </c>
      <c r="H63" s="125">
        <v>97189</v>
      </c>
      <c r="I63" s="62"/>
      <c r="J63" s="61">
        <v>88</v>
      </c>
      <c r="K63" s="125">
        <v>3149</v>
      </c>
      <c r="L63" s="62"/>
    </row>
    <row r="64" spans="4:12">
      <c r="D64" s="130">
        <v>33</v>
      </c>
      <c r="E64" s="62">
        <v>0</v>
      </c>
      <c r="F64" s="62"/>
      <c r="G64" s="61">
        <v>61</v>
      </c>
      <c r="H64" s="125">
        <v>110144</v>
      </c>
      <c r="I64" s="62"/>
      <c r="J64" s="61">
        <v>89</v>
      </c>
      <c r="K64" s="125">
        <v>2826</v>
      </c>
      <c r="L64" s="62"/>
    </row>
    <row r="65" spans="3:12">
      <c r="D65" s="130">
        <v>34</v>
      </c>
      <c r="E65" s="62">
        <v>0</v>
      </c>
      <c r="F65" s="62"/>
      <c r="G65" s="61">
        <v>62</v>
      </c>
      <c r="H65" s="125">
        <v>116258</v>
      </c>
      <c r="I65" s="62"/>
      <c r="J65" s="61">
        <v>90</v>
      </c>
      <c r="K65" s="125">
        <v>1780</v>
      </c>
      <c r="L65" s="62"/>
    </row>
    <row r="66" spans="3:12">
      <c r="D66" s="130">
        <v>35</v>
      </c>
      <c r="E66" s="62">
        <v>0</v>
      </c>
      <c r="F66" s="62"/>
      <c r="G66" s="61">
        <v>63</v>
      </c>
      <c r="H66" s="125">
        <v>109934</v>
      </c>
      <c r="I66" s="62"/>
      <c r="J66" s="61">
        <v>91</v>
      </c>
      <c r="K66" s="125">
        <v>1640</v>
      </c>
      <c r="L66" s="62"/>
    </row>
    <row r="67" spans="3:12">
      <c r="D67" s="130">
        <v>36</v>
      </c>
      <c r="E67" s="62">
        <v>0</v>
      </c>
      <c r="F67" s="62"/>
      <c r="G67" s="61">
        <v>64</v>
      </c>
      <c r="H67" s="125">
        <v>91795</v>
      </c>
      <c r="I67" s="62"/>
      <c r="J67" s="61">
        <v>92</v>
      </c>
      <c r="K67" s="125">
        <v>1323</v>
      </c>
      <c r="L67" s="62"/>
    </row>
    <row r="68" spans="3:12">
      <c r="D68" s="130">
        <v>37</v>
      </c>
      <c r="E68" s="62">
        <v>0</v>
      </c>
      <c r="F68" s="62"/>
      <c r="G68" s="61">
        <v>65</v>
      </c>
      <c r="H68" s="125">
        <v>40894</v>
      </c>
      <c r="I68" s="62"/>
      <c r="J68" s="61">
        <v>93</v>
      </c>
      <c r="K68" s="62">
        <v>779</v>
      </c>
      <c r="L68" s="62"/>
    </row>
    <row r="69" spans="3:12">
      <c r="D69" s="130">
        <v>38</v>
      </c>
      <c r="E69" s="62">
        <v>0</v>
      </c>
      <c r="F69" s="62"/>
      <c r="G69" s="61">
        <v>66</v>
      </c>
      <c r="H69" s="125">
        <v>30388</v>
      </c>
      <c r="I69" s="62"/>
      <c r="J69" s="61">
        <v>94</v>
      </c>
      <c r="K69" s="62">
        <v>562</v>
      </c>
      <c r="L69" s="62"/>
    </row>
    <row r="70" spans="3:12">
      <c r="D70" s="130">
        <v>39</v>
      </c>
      <c r="E70" s="62">
        <v>0</v>
      </c>
      <c r="F70" s="62"/>
      <c r="G70" s="61">
        <v>67</v>
      </c>
      <c r="H70" s="125">
        <v>28313</v>
      </c>
      <c r="I70" s="62"/>
      <c r="J70" s="61">
        <v>95</v>
      </c>
      <c r="K70" s="62">
        <v>560</v>
      </c>
      <c r="L70" s="62"/>
    </row>
    <row r="71" spans="3:12">
      <c r="D71" s="130">
        <v>40</v>
      </c>
      <c r="E71" s="62">
        <v>0</v>
      </c>
      <c r="F71" s="62"/>
      <c r="G71" s="61">
        <v>68</v>
      </c>
      <c r="H71" s="125">
        <v>24703</v>
      </c>
      <c r="I71" s="62"/>
      <c r="J71" s="61">
        <v>96</v>
      </c>
      <c r="K71" s="62">
        <v>244</v>
      </c>
      <c r="L71" s="62"/>
    </row>
    <row r="72" spans="3:12">
      <c r="D72" s="130">
        <v>41</v>
      </c>
      <c r="E72" s="62">
        <v>0</v>
      </c>
      <c r="F72" s="62"/>
      <c r="G72" s="61">
        <v>69</v>
      </c>
      <c r="H72" s="125">
        <v>21576</v>
      </c>
      <c r="I72" s="62"/>
      <c r="J72" s="61">
        <v>97</v>
      </c>
      <c r="K72" s="62">
        <v>263</v>
      </c>
      <c r="L72" s="62"/>
    </row>
    <row r="73" spans="3:12">
      <c r="D73" s="130">
        <v>42</v>
      </c>
      <c r="E73" s="62">
        <v>0</v>
      </c>
      <c r="F73" s="62"/>
      <c r="G73" s="61">
        <v>70</v>
      </c>
      <c r="H73" s="125">
        <v>21046</v>
      </c>
      <c r="I73" s="62"/>
      <c r="J73" s="61">
        <v>98</v>
      </c>
      <c r="K73" s="62">
        <v>191</v>
      </c>
      <c r="L73" s="62"/>
    </row>
    <row r="74" spans="3:12">
      <c r="D74" s="130">
        <v>43</v>
      </c>
      <c r="E74" s="62">
        <v>0</v>
      </c>
      <c r="F74" s="62"/>
      <c r="G74" s="61">
        <v>71</v>
      </c>
      <c r="H74" s="125">
        <v>20921</v>
      </c>
      <c r="I74" s="62"/>
      <c r="J74" s="61">
        <v>99</v>
      </c>
      <c r="K74" s="62">
        <v>20</v>
      </c>
      <c r="L74" s="62"/>
    </row>
    <row r="75" spans="3:12">
      <c r="D75" s="130">
        <v>44</v>
      </c>
      <c r="E75" s="62">
        <v>0</v>
      </c>
      <c r="F75" s="62"/>
      <c r="G75" s="61">
        <v>72</v>
      </c>
      <c r="H75" s="125">
        <v>19090</v>
      </c>
      <c r="I75" s="62"/>
      <c r="J75" s="61">
        <v>100</v>
      </c>
      <c r="K75" s="62">
        <v>57</v>
      </c>
      <c r="L75" s="62"/>
    </row>
    <row r="76" spans="3:12">
      <c r="D76" s="127"/>
      <c r="E76" s="128"/>
      <c r="F76" s="128"/>
      <c r="G76" s="128"/>
      <c r="H76" s="128"/>
      <c r="I76" s="128"/>
      <c r="J76" s="128"/>
      <c r="K76" s="131" t="s">
        <v>10</v>
      </c>
      <c r="L76" s="126"/>
    </row>
    <row r="79" spans="3:12">
      <c r="C79" s="5" t="s">
        <v>178</v>
      </c>
      <c r="D79" s="2" t="s">
        <v>228</v>
      </c>
    </row>
    <row r="80" spans="3:12">
      <c r="C80" s="5"/>
    </row>
    <row r="81" spans="4:7">
      <c r="D81" s="2" t="s">
        <v>229</v>
      </c>
    </row>
    <row r="83" spans="4:7">
      <c r="D83" s="2" t="s">
        <v>180</v>
      </c>
      <c r="G83" s="15">
        <f>M77</f>
        <v>0</v>
      </c>
    </row>
    <row r="84" spans="4:7">
      <c r="D84" s="16" t="s">
        <v>220</v>
      </c>
      <c r="G84" s="17" t="s">
        <v>119</v>
      </c>
    </row>
    <row r="86" spans="4:7">
      <c r="D86" s="2" t="s">
        <v>228</v>
      </c>
      <c r="G86" s="15">
        <f>G83*12</f>
        <v>0</v>
      </c>
    </row>
  </sheetData>
  <mergeCells count="14">
    <mergeCell ref="I45:I46"/>
    <mergeCell ref="J45:J46"/>
    <mergeCell ref="K45:K46"/>
    <mergeCell ref="L45:L46"/>
    <mergeCell ref="D45:D46"/>
    <mergeCell ref="E45:E46"/>
    <mergeCell ref="F45:F46"/>
    <mergeCell ref="G45:G46"/>
    <mergeCell ref="H45:H46"/>
    <mergeCell ref="D8:L8"/>
    <mergeCell ref="D9:L9"/>
    <mergeCell ref="D44:F44"/>
    <mergeCell ref="G44:I44"/>
    <mergeCell ref="J44:L4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37"/>
  <sheetViews>
    <sheetView showGridLines="0" workbookViewId="0"/>
  </sheetViews>
  <sheetFormatPr defaultColWidth="9.109375" defaultRowHeight="13.2"/>
  <cols>
    <col min="1" max="1" width="5.33203125" style="2" customWidth="1"/>
    <col min="2" max="2" width="4.5546875" style="2" customWidth="1"/>
    <col min="3" max="4" width="2.6640625" style="2" customWidth="1"/>
    <col min="5" max="5" width="3.6640625" style="2" bestFit="1" customWidth="1"/>
    <col min="6" max="6" width="35" style="2" customWidth="1"/>
    <col min="7" max="9" width="13.88671875" style="2" bestFit="1" customWidth="1"/>
    <col min="10" max="16384" width="9.109375" style="2"/>
  </cols>
  <sheetData>
    <row r="1" spans="1:9">
      <c r="A1" s="4" t="s">
        <v>183</v>
      </c>
    </row>
    <row r="3" spans="1:9">
      <c r="A3" s="13" t="s">
        <v>230</v>
      </c>
      <c r="B3" s="2" t="s">
        <v>231</v>
      </c>
    </row>
    <row r="5" spans="1:9">
      <c r="B5" s="2" t="s">
        <v>191</v>
      </c>
      <c r="C5" s="2" t="s">
        <v>232</v>
      </c>
    </row>
    <row r="7" spans="1:9">
      <c r="E7" s="210"/>
      <c r="F7" s="210"/>
      <c r="G7" s="66">
        <v>2011</v>
      </c>
      <c r="H7" s="60">
        <v>2012</v>
      </c>
      <c r="I7" s="67">
        <v>2013</v>
      </c>
    </row>
    <row r="8" spans="1:9">
      <c r="E8" s="36" t="s">
        <v>0</v>
      </c>
      <c r="F8" s="37" t="s">
        <v>85</v>
      </c>
      <c r="G8" s="138">
        <v>18090846</v>
      </c>
      <c r="H8" s="139">
        <v>18090846</v>
      </c>
      <c r="I8" s="140">
        <v>18090846</v>
      </c>
    </row>
    <row r="9" spans="1:9">
      <c r="E9" s="133" t="s">
        <v>2</v>
      </c>
      <c r="F9" s="41" t="s">
        <v>3</v>
      </c>
      <c r="G9" s="141"/>
      <c r="H9" s="142"/>
      <c r="I9" s="143"/>
    </row>
    <row r="10" spans="1:9">
      <c r="E10" s="134"/>
      <c r="F10" s="26" t="s">
        <v>4</v>
      </c>
      <c r="G10" s="144">
        <v>14600000</v>
      </c>
      <c r="H10" s="145">
        <v>14600000</v>
      </c>
      <c r="I10" s="146">
        <v>14600000</v>
      </c>
    </row>
    <row r="11" spans="1:9">
      <c r="E11" s="134"/>
      <c r="F11" s="59" t="s">
        <v>5</v>
      </c>
      <c r="G11" s="147"/>
      <c r="H11" s="106"/>
      <c r="I11" s="148"/>
    </row>
    <row r="12" spans="1:9">
      <c r="E12" s="134"/>
      <c r="F12" s="26" t="s">
        <v>6</v>
      </c>
      <c r="G12" s="147">
        <v>1100000</v>
      </c>
      <c r="H12" s="106">
        <v>1100000</v>
      </c>
      <c r="I12" s="148">
        <v>1100000</v>
      </c>
    </row>
    <row r="13" spans="1:9">
      <c r="E13" s="134"/>
      <c r="F13" s="26" t="s">
        <v>7</v>
      </c>
      <c r="G13" s="147"/>
      <c r="H13" s="106"/>
      <c r="I13" s="148"/>
    </row>
    <row r="14" spans="1:9">
      <c r="E14" s="134"/>
      <c r="F14" s="26" t="s">
        <v>8</v>
      </c>
      <c r="G14" s="147"/>
      <c r="H14" s="106"/>
      <c r="I14" s="148"/>
    </row>
    <row r="15" spans="1:9">
      <c r="E15" s="134"/>
      <c r="F15" s="26" t="s">
        <v>9</v>
      </c>
      <c r="G15" s="147"/>
      <c r="H15" s="106"/>
      <c r="I15" s="148"/>
    </row>
    <row r="16" spans="1:9">
      <c r="E16" s="135"/>
      <c r="F16" s="45" t="s">
        <v>10</v>
      </c>
      <c r="G16" s="149"/>
      <c r="H16" s="150"/>
      <c r="I16" s="151"/>
    </row>
    <row r="17" spans="5:9">
      <c r="E17" s="133" t="s">
        <v>11</v>
      </c>
      <c r="F17" s="41" t="s">
        <v>12</v>
      </c>
      <c r="G17" s="152"/>
      <c r="H17" s="110"/>
      <c r="I17" s="153"/>
    </row>
    <row r="18" spans="5:9">
      <c r="E18" s="134"/>
      <c r="F18" s="26" t="s">
        <v>13</v>
      </c>
      <c r="G18" s="154"/>
      <c r="H18" s="105"/>
      <c r="I18" s="101"/>
    </row>
    <row r="19" spans="5:9">
      <c r="E19" s="134"/>
      <c r="F19" s="26" t="s">
        <v>14</v>
      </c>
      <c r="G19" s="154"/>
      <c r="H19" s="105"/>
      <c r="I19" s="101"/>
    </row>
    <row r="20" spans="5:9">
      <c r="E20" s="134"/>
      <c r="F20" s="26" t="s">
        <v>15</v>
      </c>
      <c r="G20" s="154"/>
      <c r="H20" s="105"/>
      <c r="I20" s="101"/>
    </row>
    <row r="21" spans="5:9">
      <c r="E21" s="134"/>
      <c r="F21" s="26" t="s">
        <v>16</v>
      </c>
      <c r="G21" s="154"/>
      <c r="H21" s="105"/>
      <c r="I21" s="101"/>
    </row>
    <row r="22" spans="5:9">
      <c r="E22" s="134"/>
      <c r="F22" s="26" t="s">
        <v>17</v>
      </c>
      <c r="G22" s="154"/>
      <c r="H22" s="105"/>
      <c r="I22" s="101"/>
    </row>
    <row r="23" spans="5:9">
      <c r="E23" s="134"/>
      <c r="F23" s="26" t="s">
        <v>18</v>
      </c>
      <c r="G23" s="154"/>
      <c r="H23" s="105"/>
      <c r="I23" s="101"/>
    </row>
    <row r="24" spans="5:9">
      <c r="E24" s="135"/>
      <c r="F24" s="45" t="s">
        <v>10</v>
      </c>
      <c r="G24" s="155"/>
      <c r="H24" s="107"/>
      <c r="I24" s="156"/>
    </row>
    <row r="25" spans="5:9">
      <c r="E25" s="133" t="s">
        <v>19</v>
      </c>
      <c r="F25" s="41" t="s">
        <v>20</v>
      </c>
      <c r="G25" s="152"/>
      <c r="H25" s="110"/>
      <c r="I25" s="153"/>
    </row>
    <row r="26" spans="5:9">
      <c r="E26" s="134"/>
      <c r="F26" s="26" t="s">
        <v>21</v>
      </c>
      <c r="G26" s="154"/>
      <c r="H26" s="105"/>
      <c r="I26" s="101"/>
    </row>
    <row r="27" spans="5:9">
      <c r="E27" s="134"/>
      <c r="F27" s="26" t="s">
        <v>22</v>
      </c>
      <c r="G27" s="154"/>
      <c r="H27" s="105"/>
      <c r="I27" s="101"/>
    </row>
    <row r="28" spans="5:9">
      <c r="E28" s="134"/>
      <c r="F28" s="26" t="s">
        <v>23</v>
      </c>
      <c r="G28" s="154"/>
      <c r="H28" s="105"/>
      <c r="I28" s="101"/>
    </row>
    <row r="29" spans="5:9">
      <c r="E29" s="134"/>
      <c r="F29" s="26" t="s">
        <v>24</v>
      </c>
      <c r="G29" s="154"/>
      <c r="H29" s="105"/>
      <c r="I29" s="101"/>
    </row>
    <row r="30" spans="5:9">
      <c r="E30" s="134"/>
      <c r="F30" s="26" t="s">
        <v>25</v>
      </c>
      <c r="G30" s="154"/>
      <c r="H30" s="105"/>
      <c r="I30" s="101"/>
    </row>
    <row r="31" spans="5:9">
      <c r="E31" s="135"/>
      <c r="F31" s="45" t="s">
        <v>10</v>
      </c>
      <c r="G31" s="155"/>
      <c r="H31" s="107"/>
      <c r="I31" s="156"/>
    </row>
    <row r="32" spans="5:9">
      <c r="E32" s="132" t="s">
        <v>26</v>
      </c>
      <c r="F32" s="37" t="s">
        <v>27</v>
      </c>
      <c r="G32" s="138">
        <v>126000</v>
      </c>
      <c r="H32" s="139">
        <v>126000</v>
      </c>
      <c r="I32" s="140">
        <v>126000</v>
      </c>
    </row>
    <row r="33" spans="5:9">
      <c r="E33" s="133" t="s">
        <v>28</v>
      </c>
      <c r="F33" s="41" t="s">
        <v>29</v>
      </c>
      <c r="G33" s="152"/>
      <c r="H33" s="110"/>
      <c r="I33" s="153"/>
    </row>
    <row r="34" spans="5:9">
      <c r="E34" s="135"/>
      <c r="F34" s="27" t="s">
        <v>95</v>
      </c>
      <c r="G34" s="155"/>
      <c r="H34" s="107"/>
      <c r="I34" s="156"/>
    </row>
    <row r="35" spans="5:9" ht="28.5" customHeight="1">
      <c r="E35" s="137" t="s">
        <v>30</v>
      </c>
      <c r="F35" s="211" t="s">
        <v>233</v>
      </c>
      <c r="G35" s="212"/>
      <c r="H35" s="212"/>
      <c r="I35" s="213"/>
    </row>
    <row r="36" spans="5:9">
      <c r="F36" s="11"/>
      <c r="G36" s="11"/>
      <c r="H36" s="11"/>
      <c r="I36" s="11"/>
    </row>
    <row r="37" spans="5:9">
      <c r="F37" s="11"/>
      <c r="G37" s="11"/>
      <c r="H37" s="11"/>
      <c r="I37" s="11"/>
    </row>
  </sheetData>
  <mergeCells count="2">
    <mergeCell ref="E7:F7"/>
    <mergeCell ref="F35:I3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89"/>
  <sheetViews>
    <sheetView showGridLines="0" workbookViewId="0"/>
  </sheetViews>
  <sheetFormatPr defaultColWidth="9.109375" defaultRowHeight="13.2"/>
  <cols>
    <col min="1" max="1" width="5.33203125" style="2" customWidth="1"/>
    <col min="2" max="2" width="3" style="2" customWidth="1"/>
    <col min="3" max="3" width="3.5546875" style="2" customWidth="1"/>
    <col min="4" max="4" width="33.6640625" style="2" customWidth="1"/>
    <col min="5" max="5" width="11.6640625" style="2" bestFit="1" customWidth="1"/>
    <col min="6" max="6" width="13.88671875" style="2" customWidth="1"/>
    <col min="7" max="7" width="12.44140625" style="2" customWidth="1"/>
    <col min="8" max="16384" width="9.109375" style="2"/>
  </cols>
  <sheetData>
    <row r="1" spans="1:7">
      <c r="A1" s="4" t="s">
        <v>183</v>
      </c>
    </row>
    <row r="3" spans="1:7">
      <c r="A3" s="13" t="s">
        <v>234</v>
      </c>
      <c r="B3" s="2" t="s">
        <v>235</v>
      </c>
    </row>
    <row r="5" spans="1:7" ht="66" customHeight="1">
      <c r="A5" s="7"/>
      <c r="B5" s="94" t="s">
        <v>104</v>
      </c>
      <c r="C5" s="181" t="s">
        <v>236</v>
      </c>
      <c r="D5" s="181"/>
      <c r="E5" s="181"/>
      <c r="F5" s="181"/>
      <c r="G5" s="181"/>
    </row>
    <row r="7" spans="1:7">
      <c r="C7" s="2" t="s">
        <v>0</v>
      </c>
      <c r="D7" s="2" t="s">
        <v>109</v>
      </c>
    </row>
    <row r="9" spans="1:7" ht="25.5" customHeight="1">
      <c r="E9" s="182" t="s">
        <v>186</v>
      </c>
      <c r="F9" s="183"/>
      <c r="G9" s="183"/>
    </row>
    <row r="10" spans="1:7" ht="33" customHeight="1">
      <c r="D10" s="60" t="s">
        <v>34</v>
      </c>
      <c r="E10" s="60" t="s">
        <v>187</v>
      </c>
      <c r="F10" s="60" t="s">
        <v>36</v>
      </c>
      <c r="G10" s="60" t="s">
        <v>37</v>
      </c>
    </row>
    <row r="11" spans="1:7">
      <c r="D11" s="61" t="s">
        <v>38</v>
      </c>
      <c r="E11" s="62" t="s">
        <v>39</v>
      </c>
      <c r="F11" s="62" t="s">
        <v>39</v>
      </c>
      <c r="G11" s="62" t="s">
        <v>39</v>
      </c>
    </row>
    <row r="12" spans="1:7">
      <c r="D12" s="61" t="s">
        <v>40</v>
      </c>
      <c r="E12" s="62"/>
      <c r="F12" s="62"/>
      <c r="G12" s="62"/>
    </row>
    <row r="13" spans="1:7">
      <c r="D13" s="61" t="s">
        <v>50</v>
      </c>
      <c r="E13" s="62"/>
      <c r="F13" s="62"/>
      <c r="G13" s="62"/>
    </row>
    <row r="14" spans="1:7">
      <c r="D14" s="61" t="s">
        <v>51</v>
      </c>
      <c r="E14" s="62"/>
      <c r="F14" s="62"/>
      <c r="G14" s="62"/>
    </row>
    <row r="15" spans="1:7">
      <c r="D15" s="61" t="s">
        <v>52</v>
      </c>
      <c r="E15" s="62"/>
      <c r="F15" s="62"/>
      <c r="G15" s="62"/>
    </row>
    <row r="16" spans="1:7">
      <c r="D16" s="61" t="s">
        <v>53</v>
      </c>
      <c r="E16" s="62"/>
      <c r="F16" s="62"/>
      <c r="G16" s="62"/>
    </row>
    <row r="17" spans="3:7">
      <c r="D17" s="61" t="s">
        <v>54</v>
      </c>
      <c r="E17" s="62"/>
      <c r="F17" s="62"/>
      <c r="G17" s="62"/>
    </row>
    <row r="18" spans="3:7">
      <c r="D18" s="61" t="s">
        <v>55</v>
      </c>
      <c r="E18" s="62"/>
      <c r="F18" s="62"/>
      <c r="G18" s="62"/>
    </row>
    <row r="19" spans="3:7">
      <c r="D19" s="61" t="s">
        <v>56</v>
      </c>
      <c r="E19" s="62"/>
      <c r="F19" s="62"/>
      <c r="G19" s="62"/>
    </row>
    <row r="22" spans="3:7">
      <c r="C22" s="18" t="s">
        <v>198</v>
      </c>
      <c r="D22" s="2" t="s">
        <v>237</v>
      </c>
    </row>
    <row r="24" spans="3:7">
      <c r="D24" s="2" t="s">
        <v>111</v>
      </c>
    </row>
    <row r="25" spans="3:7">
      <c r="D25" s="2" t="s">
        <v>238</v>
      </c>
    </row>
    <row r="26" spans="3:7">
      <c r="D26" s="2" t="s">
        <v>239</v>
      </c>
    </row>
    <row r="28" spans="3:7" ht="30.75" customHeight="1">
      <c r="E28" s="182" t="s">
        <v>86</v>
      </c>
      <c r="F28" s="183"/>
      <c r="G28" s="183"/>
    </row>
    <row r="29" spans="3:7" ht="26.4">
      <c r="D29" s="60" t="s">
        <v>34</v>
      </c>
      <c r="E29" s="60" t="s">
        <v>187</v>
      </c>
      <c r="F29" s="60" t="s">
        <v>36</v>
      </c>
      <c r="G29" s="60" t="s">
        <v>37</v>
      </c>
    </row>
    <row r="30" spans="3:7">
      <c r="D30" s="61" t="s">
        <v>38</v>
      </c>
      <c r="E30" s="62" t="s">
        <v>39</v>
      </c>
      <c r="F30" s="62" t="s">
        <v>39</v>
      </c>
      <c r="G30" s="62" t="s">
        <v>39</v>
      </c>
    </row>
    <row r="31" spans="3:7">
      <c r="D31" s="61" t="s">
        <v>40</v>
      </c>
      <c r="E31" s="62"/>
      <c r="F31" s="62"/>
      <c r="G31" s="62"/>
    </row>
    <row r="32" spans="3:7">
      <c r="D32" s="61" t="s">
        <v>50</v>
      </c>
      <c r="E32" s="62"/>
      <c r="F32" s="62"/>
      <c r="G32" s="62"/>
    </row>
    <row r="33" spans="3:7">
      <c r="D33" s="61" t="s">
        <v>51</v>
      </c>
      <c r="E33" s="62"/>
      <c r="F33" s="62"/>
      <c r="G33" s="62"/>
    </row>
    <row r="34" spans="3:7">
      <c r="D34" s="61" t="s">
        <v>52</v>
      </c>
      <c r="E34" s="62"/>
      <c r="F34" s="62"/>
      <c r="G34" s="62"/>
    </row>
    <row r="35" spans="3:7">
      <c r="D35" s="61" t="s">
        <v>53</v>
      </c>
      <c r="E35" s="62"/>
      <c r="F35" s="62"/>
      <c r="G35" s="62"/>
    </row>
    <row r="36" spans="3:7">
      <c r="D36" s="61" t="s">
        <v>54</v>
      </c>
      <c r="E36" s="62"/>
      <c r="F36" s="62"/>
      <c r="G36" s="62"/>
    </row>
    <row r="37" spans="3:7">
      <c r="D37" s="61" t="s">
        <v>55</v>
      </c>
      <c r="E37" s="62"/>
      <c r="F37" s="62"/>
      <c r="G37" s="62"/>
    </row>
    <row r="38" spans="3:7">
      <c r="D38" s="61" t="s">
        <v>56</v>
      </c>
      <c r="E38" s="62"/>
      <c r="F38" s="62"/>
      <c r="G38" s="62"/>
    </row>
    <row r="39" spans="3:7">
      <c r="D39" s="64" t="s">
        <v>10</v>
      </c>
      <c r="E39" s="62"/>
      <c r="F39" s="62"/>
      <c r="G39" s="62"/>
    </row>
    <row r="42" spans="3:7">
      <c r="C42" s="2" t="s">
        <v>114</v>
      </c>
    </row>
    <row r="44" spans="3:7">
      <c r="D44" s="2" t="s">
        <v>115</v>
      </c>
    </row>
    <row r="45" spans="3:7">
      <c r="D45" s="2" t="s">
        <v>116</v>
      </c>
    </row>
    <row r="47" spans="3:7">
      <c r="D47" s="2" t="s">
        <v>241</v>
      </c>
    </row>
    <row r="49" spans="2:8">
      <c r="D49" s="18" t="s">
        <v>35</v>
      </c>
      <c r="H49" s="18" t="s">
        <v>39</v>
      </c>
    </row>
    <row r="50" spans="2:8">
      <c r="D50" s="18" t="s">
        <v>36</v>
      </c>
      <c r="H50" s="18" t="s">
        <v>39</v>
      </c>
    </row>
    <row r="51" spans="2:8">
      <c r="D51" s="18" t="s">
        <v>37</v>
      </c>
      <c r="H51" s="18" t="s">
        <v>39</v>
      </c>
    </row>
    <row r="52" spans="2:8">
      <c r="D52" s="18" t="s">
        <v>118</v>
      </c>
      <c r="H52" s="18" t="s">
        <v>39</v>
      </c>
    </row>
    <row r="53" spans="2:8">
      <c r="D53" s="18"/>
      <c r="H53" s="18" t="s">
        <v>119</v>
      </c>
    </row>
    <row r="54" spans="2:8">
      <c r="D54" s="18" t="s">
        <v>120</v>
      </c>
      <c r="H54" s="184" t="s">
        <v>39</v>
      </c>
    </row>
    <row r="55" spans="2:8">
      <c r="D55" s="18" t="s">
        <v>242</v>
      </c>
      <c r="H55" s="184"/>
    </row>
    <row r="58" spans="2:8">
      <c r="B58" s="2" t="s">
        <v>195</v>
      </c>
      <c r="C58" s="2" t="s">
        <v>243</v>
      </c>
    </row>
    <row r="60" spans="2:8">
      <c r="C60" s="171"/>
      <c r="D60" s="171"/>
      <c r="E60" s="68">
        <v>2011</v>
      </c>
      <c r="F60" s="20">
        <v>2012</v>
      </c>
      <c r="G60" s="69">
        <v>2013</v>
      </c>
    </row>
    <row r="61" spans="2:8">
      <c r="C61" s="75" t="s">
        <v>0</v>
      </c>
      <c r="D61" s="70" t="s">
        <v>85</v>
      </c>
      <c r="E61" s="86"/>
      <c r="F61" s="87"/>
      <c r="G61" s="88"/>
    </row>
    <row r="62" spans="2:8">
      <c r="C62" s="75" t="s">
        <v>2</v>
      </c>
      <c r="D62" s="72" t="s">
        <v>3</v>
      </c>
      <c r="E62" s="89"/>
      <c r="F62" s="43"/>
      <c r="G62" s="43"/>
    </row>
    <row r="63" spans="2:8" ht="26.4">
      <c r="C63" s="76"/>
      <c r="D63" s="19" t="s">
        <v>190</v>
      </c>
      <c r="E63" s="90">
        <v>14600000</v>
      </c>
      <c r="F63" s="90">
        <v>14600000</v>
      </c>
      <c r="G63" s="32">
        <v>14600000</v>
      </c>
    </row>
    <row r="64" spans="2:8">
      <c r="C64" s="76"/>
      <c r="D64" s="19" t="s">
        <v>6</v>
      </c>
      <c r="E64" s="90">
        <v>1100000</v>
      </c>
      <c r="F64" s="90">
        <v>1100000</v>
      </c>
      <c r="G64" s="32">
        <v>1100000</v>
      </c>
    </row>
    <row r="65" spans="3:7">
      <c r="C65" s="76"/>
      <c r="D65" s="19" t="s">
        <v>7</v>
      </c>
      <c r="E65" s="91"/>
      <c r="F65" s="33"/>
      <c r="G65" s="33"/>
    </row>
    <row r="66" spans="3:7">
      <c r="C66" s="76"/>
      <c r="D66" s="19" t="s">
        <v>8</v>
      </c>
      <c r="E66" s="91"/>
      <c r="F66" s="33"/>
      <c r="G66" s="33"/>
    </row>
    <row r="67" spans="3:7">
      <c r="C67" s="76"/>
      <c r="D67" s="19" t="s">
        <v>9</v>
      </c>
      <c r="E67" s="91"/>
      <c r="F67" s="33"/>
      <c r="G67" s="33"/>
    </row>
    <row r="68" spans="3:7">
      <c r="C68" s="77"/>
      <c r="D68" s="73" t="s">
        <v>10</v>
      </c>
      <c r="E68" s="92"/>
      <c r="F68" s="47"/>
      <c r="G68" s="47"/>
    </row>
    <row r="69" spans="3:7">
      <c r="C69" s="78" t="s">
        <v>11</v>
      </c>
      <c r="D69" s="80" t="s">
        <v>12</v>
      </c>
      <c r="E69" s="187"/>
      <c r="F69" s="189"/>
      <c r="G69" s="185"/>
    </row>
    <row r="70" spans="3:7">
      <c r="C70" s="76"/>
      <c r="D70" s="19" t="s">
        <v>13</v>
      </c>
      <c r="E70" s="188"/>
      <c r="F70" s="190"/>
      <c r="G70" s="186"/>
    </row>
    <row r="71" spans="3:7">
      <c r="C71" s="76"/>
      <c r="D71" s="19" t="s">
        <v>14</v>
      </c>
      <c r="E71" s="188"/>
      <c r="F71" s="190"/>
      <c r="G71" s="186"/>
    </row>
    <row r="72" spans="3:7">
      <c r="C72" s="76"/>
      <c r="D72" s="19" t="s">
        <v>15</v>
      </c>
      <c r="E72" s="188"/>
      <c r="F72" s="190"/>
      <c r="G72" s="186"/>
    </row>
    <row r="73" spans="3:7">
      <c r="C73" s="76"/>
      <c r="D73" s="19" t="s">
        <v>16</v>
      </c>
      <c r="E73" s="188"/>
      <c r="F73" s="190"/>
      <c r="G73" s="186"/>
    </row>
    <row r="74" spans="3:7">
      <c r="C74" s="76"/>
      <c r="D74" s="19" t="s">
        <v>17</v>
      </c>
      <c r="E74" s="187"/>
      <c r="F74" s="189"/>
      <c r="G74" s="185"/>
    </row>
    <row r="75" spans="3:7">
      <c r="C75" s="76"/>
      <c r="D75" s="19" t="s">
        <v>18</v>
      </c>
      <c r="E75" s="188"/>
      <c r="F75" s="190"/>
      <c r="G75" s="186"/>
    </row>
    <row r="76" spans="3:7">
      <c r="C76" s="77"/>
      <c r="D76" s="65" t="s">
        <v>10</v>
      </c>
      <c r="E76" s="188"/>
      <c r="F76" s="190"/>
      <c r="G76" s="186"/>
    </row>
    <row r="77" spans="3:7">
      <c r="C77" s="75" t="s">
        <v>19</v>
      </c>
      <c r="D77" s="72" t="s">
        <v>20</v>
      </c>
      <c r="E77" s="194"/>
      <c r="F77" s="196"/>
      <c r="G77" s="198"/>
    </row>
    <row r="78" spans="3:7">
      <c r="C78" s="76"/>
      <c r="D78" s="19" t="s">
        <v>21</v>
      </c>
      <c r="E78" s="188"/>
      <c r="F78" s="190"/>
      <c r="G78" s="186"/>
    </row>
    <row r="79" spans="3:7">
      <c r="C79" s="76"/>
      <c r="D79" s="19" t="s">
        <v>22</v>
      </c>
      <c r="E79" s="188"/>
      <c r="F79" s="190"/>
      <c r="G79" s="186"/>
    </row>
    <row r="80" spans="3:7">
      <c r="C80" s="76"/>
      <c r="D80" s="19" t="s">
        <v>23</v>
      </c>
      <c r="E80" s="188"/>
      <c r="F80" s="190"/>
      <c r="G80" s="186"/>
    </row>
    <row r="81" spans="3:7">
      <c r="C81" s="76"/>
      <c r="D81" s="19" t="s">
        <v>24</v>
      </c>
      <c r="E81" s="188"/>
      <c r="F81" s="190"/>
      <c r="G81" s="186"/>
    </row>
    <row r="82" spans="3:7">
      <c r="C82" s="76"/>
      <c r="D82" s="19" t="s">
        <v>25</v>
      </c>
      <c r="E82" s="188"/>
      <c r="F82" s="190"/>
      <c r="G82" s="186"/>
    </row>
    <row r="83" spans="3:7">
      <c r="C83" s="77"/>
      <c r="D83" s="73" t="s">
        <v>10</v>
      </c>
      <c r="E83" s="195"/>
      <c r="F83" s="197"/>
      <c r="G83" s="199"/>
    </row>
    <row r="84" spans="3:7">
      <c r="C84" s="74" t="s">
        <v>26</v>
      </c>
      <c r="D84" s="70" t="s">
        <v>27</v>
      </c>
      <c r="E84" s="93">
        <v>126000</v>
      </c>
      <c r="F84" s="39">
        <v>126000</v>
      </c>
      <c r="G84" s="40">
        <v>126000</v>
      </c>
    </row>
    <row r="85" spans="3:7">
      <c r="C85" s="191" t="s">
        <v>28</v>
      </c>
      <c r="D85" s="72" t="s">
        <v>29</v>
      </c>
      <c r="E85" s="194"/>
      <c r="F85" s="196"/>
      <c r="G85" s="198"/>
    </row>
    <row r="86" spans="3:7">
      <c r="C86" s="193"/>
      <c r="D86" s="24" t="s">
        <v>95</v>
      </c>
      <c r="E86" s="195"/>
      <c r="F86" s="197"/>
      <c r="G86" s="199"/>
    </row>
    <row r="87" spans="3:7" ht="12.75" customHeight="1">
      <c r="C87" s="191" t="s">
        <v>30</v>
      </c>
      <c r="D87" s="81" t="s">
        <v>87</v>
      </c>
      <c r="E87" s="81"/>
      <c r="F87" s="81"/>
      <c r="G87" s="82"/>
    </row>
    <row r="88" spans="3:7">
      <c r="C88" s="192"/>
      <c r="D88" s="8" t="s">
        <v>32</v>
      </c>
      <c r="E88" s="8"/>
      <c r="F88" s="8"/>
      <c r="G88" s="83"/>
    </row>
    <row r="89" spans="3:7">
      <c r="C89" s="193"/>
      <c r="D89" s="84"/>
      <c r="E89" s="84"/>
      <c r="F89" s="84"/>
      <c r="G89" s="85"/>
    </row>
  </sheetData>
  <mergeCells count="19">
    <mergeCell ref="C5:G5"/>
    <mergeCell ref="E9:G9"/>
    <mergeCell ref="E28:G28"/>
    <mergeCell ref="H54:H55"/>
    <mergeCell ref="C60:D60"/>
    <mergeCell ref="E69:E73"/>
    <mergeCell ref="F69:F73"/>
    <mergeCell ref="G69:G73"/>
    <mergeCell ref="E74:E76"/>
    <mergeCell ref="F74:F76"/>
    <mergeCell ref="G74:G76"/>
    <mergeCell ref="C87:C89"/>
    <mergeCell ref="E77:E83"/>
    <mergeCell ref="F77:F83"/>
    <mergeCell ref="G77:G83"/>
    <mergeCell ref="C85:C86"/>
    <mergeCell ref="E85:E86"/>
    <mergeCell ref="F85:F86"/>
    <mergeCell ref="G85:G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J194"/>
  <sheetViews>
    <sheetView showGridLines="0" workbookViewId="0"/>
  </sheetViews>
  <sheetFormatPr defaultColWidth="9.109375" defaultRowHeight="13.2"/>
  <cols>
    <col min="1" max="1" width="5" style="2" customWidth="1"/>
    <col min="2" max="2" width="4.88671875" style="2" customWidth="1"/>
    <col min="3" max="5" width="2.5546875" style="2" customWidth="1"/>
    <col min="6" max="6" width="25.5546875" style="2" customWidth="1"/>
    <col min="7" max="7" width="22.44140625" style="2" customWidth="1"/>
    <col min="8" max="8" width="19.44140625" style="2" customWidth="1"/>
    <col min="9" max="9" width="22" style="2" customWidth="1"/>
    <col min="10" max="10" width="21.88671875" style="2" customWidth="1"/>
    <col min="11" max="16384" width="9.109375" style="2"/>
  </cols>
  <sheetData>
    <row r="1" spans="1:10">
      <c r="A1" s="4" t="s">
        <v>183</v>
      </c>
    </row>
    <row r="3" spans="1:10">
      <c r="A3" s="13" t="s">
        <v>244</v>
      </c>
      <c r="B3" s="2" t="s">
        <v>245</v>
      </c>
    </row>
    <row r="4" spans="1:10">
      <c r="B4" s="2" t="s">
        <v>103</v>
      </c>
    </row>
    <row r="6" spans="1:10">
      <c r="C6" s="2" t="s">
        <v>191</v>
      </c>
      <c r="D6" s="2" t="s">
        <v>246</v>
      </c>
    </row>
    <row r="7" spans="1:10">
      <c r="D7" s="2" t="s">
        <v>247</v>
      </c>
    </row>
    <row r="8" spans="1:10">
      <c r="D8" s="2" t="s">
        <v>248</v>
      </c>
    </row>
    <row r="10" spans="1:10">
      <c r="D10" s="2" t="s">
        <v>207</v>
      </c>
      <c r="E10" s="2" t="s">
        <v>249</v>
      </c>
    </row>
    <row r="12" spans="1:10" ht="25.5" customHeight="1">
      <c r="G12" s="214" t="s">
        <v>252</v>
      </c>
      <c r="H12" s="214"/>
      <c r="I12" s="95"/>
      <c r="J12" s="95"/>
    </row>
    <row r="13" spans="1:10" ht="14.4">
      <c r="F13" s="98"/>
      <c r="G13" s="97" t="s">
        <v>76</v>
      </c>
      <c r="H13" s="97" t="s">
        <v>77</v>
      </c>
      <c r="I13"/>
      <c r="J13"/>
    </row>
    <row r="14" spans="1:10" ht="14.4">
      <c r="F14" s="13" t="s">
        <v>35</v>
      </c>
      <c r="G14" s="96"/>
      <c r="H14" s="96"/>
      <c r="I14"/>
      <c r="J14"/>
    </row>
    <row r="15" spans="1:10" ht="14.4">
      <c r="F15" s="157" t="s">
        <v>250</v>
      </c>
      <c r="G15" s="96">
        <v>0.2</v>
      </c>
      <c r="H15" s="96" t="s">
        <v>145</v>
      </c>
      <c r="I15"/>
      <c r="J15"/>
    </row>
    <row r="16" spans="1:10" ht="14.4">
      <c r="F16" s="157" t="s">
        <v>251</v>
      </c>
      <c r="G16" s="96">
        <v>0.4</v>
      </c>
      <c r="H16" s="96" t="s">
        <v>145</v>
      </c>
      <c r="I16"/>
      <c r="J16"/>
    </row>
    <row r="17" spans="4:10" ht="14.4">
      <c r="F17" s="13" t="s">
        <v>36</v>
      </c>
      <c r="G17" s="96">
        <v>0</v>
      </c>
      <c r="H17" s="96">
        <v>0</v>
      </c>
      <c r="I17"/>
      <c r="J17"/>
    </row>
    <row r="18" spans="4:10" ht="14.4">
      <c r="F18" s="13" t="s">
        <v>37</v>
      </c>
      <c r="G18" s="96">
        <v>0</v>
      </c>
      <c r="H18" s="96">
        <v>0</v>
      </c>
      <c r="I18"/>
      <c r="J18"/>
    </row>
    <row r="20" spans="4:10">
      <c r="D20" s="11" t="s">
        <v>198</v>
      </c>
      <c r="E20" s="18" t="s">
        <v>253</v>
      </c>
    </row>
    <row r="21" spans="4:10">
      <c r="E21" s="2" t="s">
        <v>148</v>
      </c>
    </row>
    <row r="23" spans="4:10">
      <c r="E23" s="2" t="s">
        <v>254</v>
      </c>
    </row>
    <row r="25" spans="4:10">
      <c r="G25" s="182" t="s">
        <v>33</v>
      </c>
      <c r="H25" s="183"/>
      <c r="I25" s="183"/>
    </row>
    <row r="26" spans="4:10" ht="26.4">
      <c r="F26" s="60" t="s">
        <v>34</v>
      </c>
      <c r="G26" s="60" t="s">
        <v>187</v>
      </c>
      <c r="H26" s="60" t="s">
        <v>257</v>
      </c>
      <c r="I26" s="60" t="s">
        <v>194</v>
      </c>
    </row>
    <row r="27" spans="4:10">
      <c r="F27" s="61" t="s">
        <v>38</v>
      </c>
      <c r="G27" s="62" t="s">
        <v>39</v>
      </c>
      <c r="H27" s="62" t="s">
        <v>39</v>
      </c>
      <c r="I27" s="62" t="s">
        <v>39</v>
      </c>
    </row>
    <row r="28" spans="4:10">
      <c r="F28" s="61" t="s">
        <v>258</v>
      </c>
      <c r="G28" s="62"/>
      <c r="H28" s="62"/>
      <c r="I28" s="62"/>
    </row>
    <row r="29" spans="4:10">
      <c r="F29" s="61" t="s">
        <v>50</v>
      </c>
      <c r="G29" s="62"/>
      <c r="H29" s="62"/>
      <c r="I29" s="62"/>
    </row>
    <row r="30" spans="4:10">
      <c r="F30" s="61" t="s">
        <v>51</v>
      </c>
      <c r="G30" s="62"/>
      <c r="H30" s="62"/>
      <c r="I30" s="62"/>
    </row>
    <row r="31" spans="4:10">
      <c r="F31" s="61" t="s">
        <v>52</v>
      </c>
      <c r="G31" s="62"/>
      <c r="H31" s="62"/>
      <c r="I31" s="62"/>
    </row>
    <row r="32" spans="4:10">
      <c r="F32" s="61" t="s">
        <v>53</v>
      </c>
      <c r="G32" s="62"/>
      <c r="H32" s="62"/>
      <c r="I32" s="62"/>
    </row>
    <row r="33" spans="5:9">
      <c r="F33" s="61" t="s">
        <v>54</v>
      </c>
      <c r="G33" s="62"/>
      <c r="H33" s="62"/>
      <c r="I33" s="62"/>
    </row>
    <row r="34" spans="5:9">
      <c r="F34" s="61" t="s">
        <v>55</v>
      </c>
      <c r="G34" s="62"/>
      <c r="H34" s="62"/>
      <c r="I34" s="62"/>
    </row>
    <row r="35" spans="5:9">
      <c r="F35" s="61" t="s">
        <v>56</v>
      </c>
      <c r="G35" s="62"/>
      <c r="H35" s="62"/>
      <c r="I35" s="62"/>
    </row>
    <row r="38" spans="5:9">
      <c r="E38" s="2" t="s">
        <v>259</v>
      </c>
      <c r="F38" s="2" t="s">
        <v>255</v>
      </c>
    </row>
    <row r="40" spans="5:9">
      <c r="F40" s="2" t="s">
        <v>256</v>
      </c>
    </row>
    <row r="41" spans="5:9">
      <c r="F41" s="2" t="s">
        <v>260</v>
      </c>
    </row>
    <row r="43" spans="5:9" ht="27.75" customHeight="1">
      <c r="G43" s="182" t="s">
        <v>261</v>
      </c>
      <c r="H43" s="182"/>
    </row>
    <row r="44" spans="5:9">
      <c r="F44" s="217" t="s">
        <v>34</v>
      </c>
      <c r="G44" s="215" t="s">
        <v>35</v>
      </c>
      <c r="H44" s="216"/>
    </row>
    <row r="45" spans="5:9" ht="15.6">
      <c r="F45" s="218"/>
      <c r="G45" s="60" t="s">
        <v>262</v>
      </c>
      <c r="H45" s="60" t="s">
        <v>263</v>
      </c>
    </row>
    <row r="46" spans="5:9">
      <c r="F46" s="61" t="s">
        <v>38</v>
      </c>
      <c r="G46" s="62" t="s">
        <v>39</v>
      </c>
      <c r="H46" s="62" t="s">
        <v>39</v>
      </c>
    </row>
    <row r="47" spans="5:9">
      <c r="F47" s="61" t="s">
        <v>258</v>
      </c>
      <c r="G47" s="62"/>
      <c r="H47" s="62"/>
    </row>
    <row r="48" spans="5:9">
      <c r="F48" s="61" t="s">
        <v>50</v>
      </c>
      <c r="G48" s="62"/>
      <c r="H48" s="62"/>
    </row>
    <row r="49" spans="5:10">
      <c r="F49" s="61" t="s">
        <v>51</v>
      </c>
      <c r="G49" s="62"/>
      <c r="H49" s="62"/>
    </row>
    <row r="50" spans="5:10">
      <c r="F50" s="61" t="s">
        <v>52</v>
      </c>
      <c r="G50" s="62"/>
      <c r="H50" s="62"/>
    </row>
    <row r="51" spans="5:10">
      <c r="F51" s="61" t="s">
        <v>53</v>
      </c>
      <c r="G51" s="62"/>
      <c r="H51" s="62"/>
    </row>
    <row r="52" spans="5:10">
      <c r="F52" s="61" t="s">
        <v>54</v>
      </c>
      <c r="G52" s="62"/>
      <c r="H52" s="62"/>
    </row>
    <row r="53" spans="5:10">
      <c r="F53" s="61" t="s">
        <v>55</v>
      </c>
      <c r="G53" s="62"/>
      <c r="H53" s="62"/>
    </row>
    <row r="54" spans="5:10">
      <c r="F54" s="61" t="s">
        <v>56</v>
      </c>
      <c r="G54" s="62"/>
      <c r="H54" s="62"/>
    </row>
    <row r="55" spans="5:10">
      <c r="F55" s="61" t="s">
        <v>118</v>
      </c>
      <c r="G55" s="62"/>
      <c r="H55" s="62"/>
    </row>
    <row r="57" spans="5:10">
      <c r="F57" s="158" t="s">
        <v>264</v>
      </c>
    </row>
    <row r="58" spans="5:10">
      <c r="F58" s="158" t="s">
        <v>265</v>
      </c>
    </row>
    <row r="60" spans="5:10">
      <c r="E60" s="2" t="s">
        <v>153</v>
      </c>
    </row>
    <row r="62" spans="5:10" ht="12.75" customHeight="1">
      <c r="G62" s="219" t="s">
        <v>266</v>
      </c>
      <c r="H62" s="220"/>
      <c r="I62" s="220"/>
      <c r="J62" s="221"/>
    </row>
    <row r="63" spans="5:10" ht="15" customHeight="1">
      <c r="F63" s="60"/>
      <c r="G63" s="215" t="s">
        <v>35</v>
      </c>
      <c r="H63" s="216"/>
      <c r="I63" s="217" t="s">
        <v>257</v>
      </c>
      <c r="J63" s="217" t="s">
        <v>194</v>
      </c>
    </row>
    <row r="64" spans="5:10" ht="15.6">
      <c r="F64" s="60" t="s">
        <v>34</v>
      </c>
      <c r="G64" s="60" t="s">
        <v>262</v>
      </c>
      <c r="H64" s="60" t="s">
        <v>263</v>
      </c>
      <c r="I64" s="218"/>
      <c r="J64" s="218"/>
    </row>
    <row r="65" spans="4:10">
      <c r="F65" s="61" t="s">
        <v>38</v>
      </c>
      <c r="G65" s="62" t="s">
        <v>39</v>
      </c>
      <c r="H65" s="62" t="s">
        <v>39</v>
      </c>
      <c r="I65" s="62" t="s">
        <v>39</v>
      </c>
      <c r="J65" s="62" t="s">
        <v>39</v>
      </c>
    </row>
    <row r="66" spans="4:10">
      <c r="F66" s="61" t="s">
        <v>258</v>
      </c>
      <c r="G66" s="62"/>
      <c r="H66" s="62"/>
      <c r="I66" s="62"/>
      <c r="J66" s="62"/>
    </row>
    <row r="67" spans="4:10">
      <c r="F67" s="61" t="s">
        <v>50</v>
      </c>
      <c r="G67" s="62"/>
      <c r="H67" s="62"/>
      <c r="I67" s="62"/>
      <c r="J67" s="62"/>
    </row>
    <row r="68" spans="4:10">
      <c r="F68" s="61" t="s">
        <v>51</v>
      </c>
      <c r="G68" s="62"/>
      <c r="H68" s="62"/>
      <c r="I68" s="62"/>
      <c r="J68" s="62"/>
    </row>
    <row r="69" spans="4:10">
      <c r="F69" s="61" t="s">
        <v>52</v>
      </c>
      <c r="G69" s="62"/>
      <c r="H69" s="62"/>
      <c r="I69" s="62"/>
      <c r="J69" s="62"/>
    </row>
    <row r="70" spans="4:10">
      <c r="F70" s="61" t="s">
        <v>53</v>
      </c>
      <c r="G70" s="62"/>
      <c r="H70" s="62"/>
      <c r="I70" s="62"/>
      <c r="J70" s="62"/>
    </row>
    <row r="71" spans="4:10">
      <c r="F71" s="61" t="s">
        <v>54</v>
      </c>
      <c r="G71" s="62"/>
      <c r="H71" s="62"/>
      <c r="I71" s="62"/>
      <c r="J71" s="62"/>
    </row>
    <row r="72" spans="4:10">
      <c r="F72" s="61" t="s">
        <v>55</v>
      </c>
      <c r="G72" s="62"/>
      <c r="H72" s="62"/>
      <c r="I72" s="62"/>
      <c r="J72" s="62"/>
    </row>
    <row r="73" spans="4:10">
      <c r="F73" s="61" t="s">
        <v>56</v>
      </c>
      <c r="G73" s="62"/>
      <c r="H73" s="62"/>
      <c r="I73" s="62"/>
      <c r="J73" s="62"/>
    </row>
    <row r="75" spans="4:10">
      <c r="F75" s="158" t="s">
        <v>264</v>
      </c>
    </row>
    <row r="76" spans="4:10">
      <c r="F76" s="158" t="s">
        <v>265</v>
      </c>
    </row>
    <row r="78" spans="4:10">
      <c r="D78" s="2" t="s">
        <v>267</v>
      </c>
      <c r="E78" s="2" t="s">
        <v>268</v>
      </c>
    </row>
    <row r="80" spans="4:10">
      <c r="E80" s="2" t="s">
        <v>269</v>
      </c>
    </row>
    <row r="81" spans="5:10">
      <c r="E81" s="2" t="s">
        <v>270</v>
      </c>
    </row>
    <row r="83" spans="5:10" ht="12.75" customHeight="1">
      <c r="G83" s="219" t="s">
        <v>88</v>
      </c>
      <c r="H83" s="220"/>
      <c r="I83" s="220"/>
      <c r="J83" s="221"/>
    </row>
    <row r="84" spans="5:10">
      <c r="F84" s="60"/>
      <c r="G84" s="215" t="s">
        <v>35</v>
      </c>
      <c r="H84" s="216"/>
      <c r="I84" s="217" t="s">
        <v>257</v>
      </c>
      <c r="J84" s="217" t="s">
        <v>194</v>
      </c>
    </row>
    <row r="85" spans="5:10" ht="15.6">
      <c r="F85" s="60" t="s">
        <v>34</v>
      </c>
      <c r="G85" s="60" t="s">
        <v>262</v>
      </c>
      <c r="H85" s="60" t="s">
        <v>263</v>
      </c>
      <c r="I85" s="218"/>
      <c r="J85" s="218"/>
    </row>
    <row r="86" spans="5:10">
      <c r="F86" s="61" t="s">
        <v>38</v>
      </c>
      <c r="G86" s="62" t="s">
        <v>39</v>
      </c>
      <c r="H86" s="62" t="s">
        <v>39</v>
      </c>
      <c r="I86" s="62" t="s">
        <v>39</v>
      </c>
      <c r="J86" s="62" t="s">
        <v>39</v>
      </c>
    </row>
    <row r="87" spans="5:10">
      <c r="F87" s="61" t="s">
        <v>258</v>
      </c>
      <c r="G87" s="62"/>
      <c r="H87" s="62"/>
      <c r="I87" s="62"/>
      <c r="J87" s="62"/>
    </row>
    <row r="88" spans="5:10">
      <c r="F88" s="61" t="s">
        <v>50</v>
      </c>
      <c r="G88" s="62"/>
      <c r="H88" s="62"/>
      <c r="I88" s="62"/>
      <c r="J88" s="62"/>
    </row>
    <row r="89" spans="5:10">
      <c r="F89" s="61" t="s">
        <v>51</v>
      </c>
      <c r="G89" s="62"/>
      <c r="H89" s="62"/>
      <c r="I89" s="62"/>
      <c r="J89" s="62"/>
    </row>
    <row r="90" spans="5:10">
      <c r="F90" s="61" t="s">
        <v>52</v>
      </c>
      <c r="G90" s="62"/>
      <c r="H90" s="62"/>
      <c r="I90" s="62"/>
      <c r="J90" s="62"/>
    </row>
    <row r="91" spans="5:10">
      <c r="F91" s="61" t="s">
        <v>53</v>
      </c>
      <c r="G91" s="62"/>
      <c r="H91" s="62"/>
      <c r="I91" s="62"/>
      <c r="J91" s="62"/>
    </row>
    <row r="92" spans="5:10">
      <c r="F92" s="61" t="s">
        <v>54</v>
      </c>
      <c r="G92" s="62"/>
      <c r="H92" s="62"/>
      <c r="I92" s="62"/>
      <c r="J92" s="62"/>
    </row>
    <row r="93" spans="5:10">
      <c r="F93" s="61" t="s">
        <v>55</v>
      </c>
      <c r="G93" s="62"/>
      <c r="H93" s="62"/>
      <c r="I93" s="62"/>
      <c r="J93" s="62"/>
    </row>
    <row r="94" spans="5:10">
      <c r="F94" s="61" t="s">
        <v>56</v>
      </c>
      <c r="G94" s="62"/>
      <c r="H94" s="62"/>
      <c r="I94" s="62"/>
      <c r="J94" s="62"/>
    </row>
    <row r="96" spans="5:10">
      <c r="F96" s="158" t="s">
        <v>264</v>
      </c>
    </row>
    <row r="97" spans="3:9">
      <c r="F97" s="158" t="s">
        <v>265</v>
      </c>
    </row>
    <row r="99" spans="3:9">
      <c r="D99" s="2" t="s">
        <v>271</v>
      </c>
      <c r="E99" s="2" t="s">
        <v>272</v>
      </c>
    </row>
    <row r="101" spans="3:9">
      <c r="E101" s="2" t="s">
        <v>273</v>
      </c>
    </row>
    <row r="103" spans="3:9">
      <c r="F103" s="18" t="s">
        <v>274</v>
      </c>
    </row>
    <row r="104" spans="3:9">
      <c r="F104" s="18" t="s">
        <v>275</v>
      </c>
      <c r="I104" s="11" t="s">
        <v>39</v>
      </c>
    </row>
    <row r="105" spans="3:9">
      <c r="F105" s="18" t="s">
        <v>276</v>
      </c>
      <c r="I105" s="11" t="s">
        <v>39</v>
      </c>
    </row>
    <row r="106" spans="3:9">
      <c r="F106" s="18" t="s">
        <v>36</v>
      </c>
      <c r="I106" s="11" t="s">
        <v>39</v>
      </c>
    </row>
    <row r="107" spans="3:9">
      <c r="F107" s="18" t="s">
        <v>37</v>
      </c>
      <c r="I107" s="11" t="s">
        <v>39</v>
      </c>
    </row>
    <row r="108" spans="3:9">
      <c r="F108" s="18" t="s">
        <v>118</v>
      </c>
      <c r="I108" s="11" t="s">
        <v>39</v>
      </c>
    </row>
    <row r="109" spans="3:9">
      <c r="F109" s="18"/>
      <c r="I109" s="11" t="s">
        <v>119</v>
      </c>
    </row>
    <row r="110" spans="3:9">
      <c r="F110" s="18" t="s">
        <v>272</v>
      </c>
      <c r="I110" s="11" t="s">
        <v>39</v>
      </c>
    </row>
    <row r="112" spans="3:9">
      <c r="C112" s="2" t="s">
        <v>195</v>
      </c>
      <c r="D112" s="2" t="s">
        <v>196</v>
      </c>
    </row>
    <row r="113" spans="4:9">
      <c r="D113" s="2" t="s">
        <v>159</v>
      </c>
    </row>
    <row r="114" spans="4:9">
      <c r="D114" s="2" t="s">
        <v>197</v>
      </c>
    </row>
    <row r="115" spans="4:9">
      <c r="D115" s="2" t="s">
        <v>277</v>
      </c>
    </row>
    <row r="117" spans="4:9">
      <c r="D117" s="2" t="s">
        <v>0</v>
      </c>
      <c r="E117" s="2" t="s">
        <v>278</v>
      </c>
    </row>
    <row r="118" spans="4:9">
      <c r="E118" s="2" t="s">
        <v>162</v>
      </c>
    </row>
    <row r="119" spans="4:9" ht="27" customHeight="1">
      <c r="E119" s="201"/>
      <c r="F119" s="202"/>
      <c r="G119" s="202"/>
      <c r="H119" s="202"/>
      <c r="I119" s="203"/>
    </row>
    <row r="120" spans="4:9">
      <c r="E120" s="2" t="s">
        <v>163</v>
      </c>
    </row>
    <row r="121" spans="4:9" ht="27" customHeight="1">
      <c r="E121" s="201"/>
      <c r="F121" s="202"/>
      <c r="G121" s="202"/>
      <c r="H121" s="202"/>
      <c r="I121" s="203"/>
    </row>
    <row r="122" spans="4:9">
      <c r="E122" s="2" t="s">
        <v>164</v>
      </c>
    </row>
    <row r="123" spans="4:9" ht="27" customHeight="1">
      <c r="E123" s="201"/>
      <c r="F123" s="202"/>
      <c r="G123" s="202"/>
      <c r="H123" s="202"/>
      <c r="I123" s="203"/>
    </row>
    <row r="124" spans="4:9">
      <c r="E124" s="2" t="s">
        <v>165</v>
      </c>
    </row>
    <row r="125" spans="4:9" ht="27" customHeight="1">
      <c r="E125" s="201"/>
      <c r="F125" s="202"/>
      <c r="G125" s="202"/>
      <c r="H125" s="202"/>
      <c r="I125" s="203"/>
    </row>
    <row r="126" spans="4:9">
      <c r="E126" s="2" t="s">
        <v>279</v>
      </c>
    </row>
    <row r="127" spans="4:9" ht="27" customHeight="1">
      <c r="E127" s="201"/>
      <c r="F127" s="202"/>
      <c r="G127" s="202"/>
      <c r="H127" s="202"/>
      <c r="I127" s="203"/>
    </row>
    <row r="129" spans="4:9">
      <c r="D129" s="2" t="s">
        <v>198</v>
      </c>
      <c r="E129" s="2" t="s">
        <v>280</v>
      </c>
    </row>
    <row r="130" spans="4:9">
      <c r="E130" s="2" t="s">
        <v>200</v>
      </c>
    </row>
    <row r="131" spans="4:9">
      <c r="E131" s="2" t="s">
        <v>167</v>
      </c>
    </row>
    <row r="133" spans="4:9">
      <c r="F133" s="204" t="s">
        <v>34</v>
      </c>
      <c r="G133" s="60" t="s">
        <v>60</v>
      </c>
      <c r="H133" s="204" t="s">
        <v>34</v>
      </c>
      <c r="I133" s="60" t="s">
        <v>60</v>
      </c>
    </row>
    <row r="134" spans="4:9">
      <c r="F134" s="204"/>
      <c r="G134" s="60" t="s">
        <v>61</v>
      </c>
      <c r="H134" s="204"/>
      <c r="I134" s="60" t="s">
        <v>61</v>
      </c>
    </row>
    <row r="135" spans="4:9">
      <c r="F135" s="61">
        <v>65</v>
      </c>
      <c r="G135" s="71" t="s">
        <v>39</v>
      </c>
      <c r="H135" s="61">
        <v>88</v>
      </c>
      <c r="I135" s="71" t="s">
        <v>39</v>
      </c>
    </row>
    <row r="136" spans="4:9">
      <c r="F136" s="61">
        <v>66</v>
      </c>
      <c r="G136" s="62"/>
      <c r="H136" s="61">
        <v>89</v>
      </c>
      <c r="I136" s="62"/>
    </row>
    <row r="137" spans="4:9">
      <c r="F137" s="61">
        <v>67</v>
      </c>
      <c r="G137" s="62"/>
      <c r="H137" s="61">
        <v>90</v>
      </c>
      <c r="I137" s="62"/>
    </row>
    <row r="138" spans="4:9">
      <c r="F138" s="61">
        <v>68</v>
      </c>
      <c r="G138" s="62"/>
      <c r="H138" s="61">
        <v>91</v>
      </c>
      <c r="I138" s="62"/>
    </row>
    <row r="139" spans="4:9">
      <c r="F139" s="61">
        <v>69</v>
      </c>
      <c r="G139" s="62"/>
      <c r="H139" s="61">
        <v>92</v>
      </c>
      <c r="I139" s="62"/>
    </row>
    <row r="140" spans="4:9">
      <c r="F140" s="61">
        <v>70</v>
      </c>
      <c r="G140" s="62"/>
      <c r="H140" s="61">
        <v>93</v>
      </c>
      <c r="I140" s="62"/>
    </row>
    <row r="141" spans="4:9">
      <c r="F141" s="61">
        <v>71</v>
      </c>
      <c r="G141" s="62"/>
      <c r="H141" s="61">
        <v>94</v>
      </c>
      <c r="I141" s="62"/>
    </row>
    <row r="142" spans="4:9">
      <c r="F142" s="61">
        <v>72</v>
      </c>
      <c r="G142" s="62"/>
      <c r="H142" s="61">
        <v>95</v>
      </c>
      <c r="I142" s="62"/>
    </row>
    <row r="143" spans="4:9">
      <c r="F143" s="61">
        <v>73</v>
      </c>
      <c r="G143" s="62"/>
      <c r="H143" s="61">
        <v>96</v>
      </c>
      <c r="I143" s="62"/>
    </row>
    <row r="144" spans="4:9">
      <c r="F144" s="61">
        <v>74</v>
      </c>
      <c r="G144" s="62"/>
      <c r="H144" s="61">
        <v>97</v>
      </c>
      <c r="I144" s="62"/>
    </row>
    <row r="145" spans="6:9">
      <c r="F145" s="61">
        <v>75</v>
      </c>
      <c r="G145" s="62"/>
      <c r="H145" s="61">
        <v>98</v>
      </c>
      <c r="I145" s="62"/>
    </row>
    <row r="146" spans="6:9">
      <c r="F146" s="61">
        <v>76</v>
      </c>
      <c r="G146" s="62"/>
      <c r="H146" s="61">
        <v>99</v>
      </c>
      <c r="I146" s="62"/>
    </row>
    <row r="147" spans="6:9">
      <c r="F147" s="61">
        <v>77</v>
      </c>
      <c r="G147" s="62"/>
      <c r="H147" s="61">
        <v>100</v>
      </c>
      <c r="I147" s="62"/>
    </row>
    <row r="148" spans="6:9">
      <c r="F148" s="61">
        <v>78</v>
      </c>
      <c r="G148" s="62"/>
      <c r="H148" s="61">
        <v>101</v>
      </c>
      <c r="I148" s="62"/>
    </row>
    <row r="149" spans="6:9">
      <c r="F149" s="61">
        <v>79</v>
      </c>
      <c r="G149" s="62"/>
      <c r="H149" s="61">
        <v>102</v>
      </c>
      <c r="I149" s="62"/>
    </row>
    <row r="150" spans="6:9">
      <c r="F150" s="61">
        <v>80</v>
      </c>
      <c r="G150" s="62"/>
      <c r="H150" s="61">
        <v>103</v>
      </c>
      <c r="I150" s="62"/>
    </row>
    <row r="151" spans="6:9">
      <c r="F151" s="61">
        <v>81</v>
      </c>
      <c r="G151" s="62"/>
      <c r="H151" s="61">
        <v>104</v>
      </c>
      <c r="I151" s="62"/>
    </row>
    <row r="152" spans="6:9">
      <c r="F152" s="61">
        <v>82</v>
      </c>
      <c r="G152" s="62"/>
      <c r="H152" s="61">
        <v>105</v>
      </c>
      <c r="I152" s="62"/>
    </row>
    <row r="153" spans="6:9">
      <c r="F153" s="61">
        <v>83</v>
      </c>
      <c r="G153" s="62"/>
      <c r="H153" s="61">
        <v>106</v>
      </c>
      <c r="I153" s="62"/>
    </row>
    <row r="154" spans="6:9">
      <c r="F154" s="61">
        <v>84</v>
      </c>
      <c r="G154" s="62"/>
      <c r="H154" s="61">
        <v>107</v>
      </c>
      <c r="I154" s="62"/>
    </row>
    <row r="155" spans="6:9">
      <c r="F155" s="61">
        <v>85</v>
      </c>
      <c r="G155" s="62"/>
      <c r="H155" s="61">
        <v>108</v>
      </c>
      <c r="I155" s="62"/>
    </row>
    <row r="156" spans="6:9">
      <c r="F156" s="61">
        <v>86</v>
      </c>
      <c r="G156" s="62"/>
      <c r="H156" s="61">
        <v>109</v>
      </c>
      <c r="I156" s="62"/>
    </row>
    <row r="157" spans="6:9">
      <c r="F157" s="160">
        <v>87</v>
      </c>
      <c r="G157" s="136"/>
      <c r="H157" s="160">
        <v>110</v>
      </c>
      <c r="I157" s="62"/>
    </row>
    <row r="158" spans="6:9">
      <c r="F158" s="162"/>
      <c r="G158" s="163"/>
      <c r="H158" s="131" t="s">
        <v>10</v>
      </c>
      <c r="I158" s="159"/>
    </row>
    <row r="161" spans="4:9">
      <c r="D161" s="2" t="s">
        <v>11</v>
      </c>
      <c r="E161" s="2" t="s">
        <v>281</v>
      </c>
    </row>
    <row r="162" spans="4:9">
      <c r="E162" s="2" t="s">
        <v>282</v>
      </c>
    </row>
    <row r="163" spans="4:9">
      <c r="E163" s="2" t="s">
        <v>169</v>
      </c>
    </row>
    <row r="164" spans="4:9">
      <c r="E164" s="2" t="s">
        <v>170</v>
      </c>
    </row>
    <row r="166" spans="4:9">
      <c r="F166" s="205" t="s">
        <v>34</v>
      </c>
      <c r="G166" s="99" t="s">
        <v>62</v>
      </c>
      <c r="H166" s="205" t="s">
        <v>34</v>
      </c>
      <c r="I166" s="99" t="s">
        <v>62</v>
      </c>
    </row>
    <row r="167" spans="4:9">
      <c r="F167" s="205"/>
      <c r="G167" s="99" t="s">
        <v>63</v>
      </c>
      <c r="H167" s="205"/>
      <c r="I167" s="99" t="s">
        <v>63</v>
      </c>
    </row>
    <row r="168" spans="4:9">
      <c r="F168" s="205"/>
      <c r="G168" s="99" t="s">
        <v>64</v>
      </c>
      <c r="H168" s="205"/>
      <c r="I168" s="99" t="s">
        <v>64</v>
      </c>
    </row>
    <row r="169" spans="4:9">
      <c r="F169" s="61">
        <v>20</v>
      </c>
      <c r="G169" s="71" t="s">
        <v>39</v>
      </c>
      <c r="H169" s="61">
        <v>45</v>
      </c>
      <c r="I169" s="71" t="s">
        <v>39</v>
      </c>
    </row>
    <row r="170" spans="4:9">
      <c r="F170" s="61">
        <v>21</v>
      </c>
      <c r="G170" s="62"/>
      <c r="H170" s="61">
        <v>46</v>
      </c>
      <c r="I170" s="62"/>
    </row>
    <row r="171" spans="4:9">
      <c r="F171" s="61">
        <v>22</v>
      </c>
      <c r="G171" s="62"/>
      <c r="H171" s="61">
        <v>47</v>
      </c>
      <c r="I171" s="62"/>
    </row>
    <row r="172" spans="4:9">
      <c r="F172" s="61">
        <v>23</v>
      </c>
      <c r="G172" s="62"/>
      <c r="H172" s="61">
        <v>48</v>
      </c>
      <c r="I172" s="62"/>
    </row>
    <row r="173" spans="4:9">
      <c r="F173" s="61">
        <v>24</v>
      </c>
      <c r="G173" s="62"/>
      <c r="H173" s="61">
        <v>49</v>
      </c>
      <c r="I173" s="62"/>
    </row>
    <row r="174" spans="4:9">
      <c r="F174" s="61">
        <v>25</v>
      </c>
      <c r="G174" s="62"/>
      <c r="H174" s="61">
        <v>50</v>
      </c>
      <c r="I174" s="62"/>
    </row>
    <row r="175" spans="4:9">
      <c r="F175" s="61">
        <v>26</v>
      </c>
      <c r="G175" s="62"/>
      <c r="H175" s="61">
        <v>51</v>
      </c>
      <c r="I175" s="62"/>
    </row>
    <row r="176" spans="4:9">
      <c r="F176" s="61">
        <v>27</v>
      </c>
      <c r="G176" s="62"/>
      <c r="H176" s="61">
        <v>52</v>
      </c>
      <c r="I176" s="62"/>
    </row>
    <row r="177" spans="6:9">
      <c r="F177" s="61">
        <v>28</v>
      </c>
      <c r="G177" s="62"/>
      <c r="H177" s="61">
        <v>53</v>
      </c>
      <c r="I177" s="62"/>
    </row>
    <row r="178" spans="6:9">
      <c r="F178" s="61">
        <v>29</v>
      </c>
      <c r="G178" s="62"/>
      <c r="H178" s="61">
        <v>54</v>
      </c>
      <c r="I178" s="62"/>
    </row>
    <row r="179" spans="6:9">
      <c r="F179" s="61">
        <v>30</v>
      </c>
      <c r="G179" s="62"/>
      <c r="H179" s="61">
        <v>55</v>
      </c>
      <c r="I179" s="62"/>
    </row>
    <row r="180" spans="6:9">
      <c r="F180" s="61">
        <v>31</v>
      </c>
      <c r="G180" s="62"/>
      <c r="H180" s="61">
        <v>56</v>
      </c>
      <c r="I180" s="62"/>
    </row>
    <row r="181" spans="6:9">
      <c r="F181" s="61">
        <v>32</v>
      </c>
      <c r="G181" s="62"/>
      <c r="H181" s="61">
        <v>57</v>
      </c>
      <c r="I181" s="62"/>
    </row>
    <row r="182" spans="6:9">
      <c r="F182" s="61">
        <v>33</v>
      </c>
      <c r="G182" s="62"/>
      <c r="H182" s="61">
        <v>58</v>
      </c>
      <c r="I182" s="62"/>
    </row>
    <row r="183" spans="6:9">
      <c r="F183" s="61">
        <v>34</v>
      </c>
      <c r="G183" s="62"/>
      <c r="H183" s="61">
        <v>59</v>
      </c>
      <c r="I183" s="62"/>
    </row>
    <row r="184" spans="6:9">
      <c r="F184" s="61">
        <v>35</v>
      </c>
      <c r="G184" s="62"/>
      <c r="H184" s="61">
        <v>60</v>
      </c>
      <c r="I184" s="62"/>
    </row>
    <row r="185" spans="6:9">
      <c r="F185" s="61">
        <v>36</v>
      </c>
      <c r="G185" s="62"/>
      <c r="H185" s="61">
        <v>61</v>
      </c>
      <c r="I185" s="62"/>
    </row>
    <row r="186" spans="6:9">
      <c r="F186" s="61">
        <v>37</v>
      </c>
      <c r="G186" s="62"/>
      <c r="H186" s="61">
        <v>62</v>
      </c>
      <c r="I186" s="62"/>
    </row>
    <row r="187" spans="6:9">
      <c r="F187" s="61">
        <v>38</v>
      </c>
      <c r="G187" s="62"/>
      <c r="H187" s="61">
        <v>63</v>
      </c>
      <c r="I187" s="62"/>
    </row>
    <row r="188" spans="6:9">
      <c r="F188" s="61">
        <v>39</v>
      </c>
      <c r="G188" s="62"/>
      <c r="H188" s="61">
        <v>64</v>
      </c>
      <c r="I188" s="62"/>
    </row>
    <row r="189" spans="6:9">
      <c r="F189" s="61">
        <v>40</v>
      </c>
      <c r="G189" s="62"/>
      <c r="H189" s="61">
        <v>65</v>
      </c>
      <c r="I189" s="62"/>
    </row>
    <row r="190" spans="6:9">
      <c r="F190" s="61">
        <v>41</v>
      </c>
      <c r="G190" s="62"/>
      <c r="H190" s="61">
        <v>66</v>
      </c>
      <c r="I190" s="62"/>
    </row>
    <row r="191" spans="6:9">
      <c r="F191" s="61">
        <v>42</v>
      </c>
      <c r="G191" s="62"/>
      <c r="H191" s="61">
        <v>67</v>
      </c>
      <c r="I191" s="62"/>
    </row>
    <row r="192" spans="6:9">
      <c r="F192" s="61">
        <v>43</v>
      </c>
      <c r="G192" s="62"/>
      <c r="H192" s="61">
        <v>68</v>
      </c>
      <c r="I192" s="62"/>
    </row>
    <row r="193" spans="6:9">
      <c r="F193" s="61">
        <v>44</v>
      </c>
      <c r="G193" s="62"/>
      <c r="H193" s="61">
        <v>69</v>
      </c>
      <c r="I193" s="62"/>
    </row>
    <row r="194" spans="6:9">
      <c r="F194" s="162"/>
      <c r="G194" s="163"/>
      <c r="H194" s="131" t="s">
        <v>10</v>
      </c>
      <c r="I194" s="62"/>
    </row>
  </sheetData>
  <mergeCells count="22">
    <mergeCell ref="G25:I25"/>
    <mergeCell ref="G43:H43"/>
    <mergeCell ref="E119:I119"/>
    <mergeCell ref="I84:I85"/>
    <mergeCell ref="J84:J85"/>
    <mergeCell ref="G83:J83"/>
    <mergeCell ref="F166:F168"/>
    <mergeCell ref="H166:H168"/>
    <mergeCell ref="G12:H12"/>
    <mergeCell ref="G44:H44"/>
    <mergeCell ref="F44:F45"/>
    <mergeCell ref="G62:J62"/>
    <mergeCell ref="G63:H63"/>
    <mergeCell ref="I63:I64"/>
    <mergeCell ref="J63:J64"/>
    <mergeCell ref="G84:H84"/>
    <mergeCell ref="E121:I121"/>
    <mergeCell ref="E123:I123"/>
    <mergeCell ref="E125:I125"/>
    <mergeCell ref="E127:I127"/>
    <mergeCell ref="F133:F134"/>
    <mergeCell ref="H133:H1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6.2.1</vt:lpstr>
      <vt:lpstr>6.2.2</vt:lpstr>
      <vt:lpstr>6.2.3</vt:lpstr>
      <vt:lpstr>6.2.4</vt:lpstr>
      <vt:lpstr>6.2.5</vt:lpstr>
      <vt:lpstr>6.2.6</vt:lpstr>
      <vt:lpstr>6.3.1</vt:lpstr>
      <vt:lpstr>6.3.2</vt:lpstr>
      <vt:lpstr>6.3.3</vt:lpstr>
      <vt:lpstr>6.3.4</vt:lpstr>
      <vt:lpstr>6.3.5</vt:lpstr>
      <vt:lpstr>6.3.6</vt:lpstr>
      <vt:lpstr>6.4.1</vt:lpstr>
      <vt:lpstr>6.4.2</vt:lpstr>
      <vt:lpstr>6.5.1</vt:lpstr>
      <vt:lpstr>6.5.2</vt:lpstr>
    </vt:vector>
  </TitlesOfParts>
  <Company>Deloitte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 ZheeChong</dc:creator>
  <cp:lastModifiedBy>Blankmw</cp:lastModifiedBy>
  <cp:lastPrinted>2010-02-19T09:07:31Z</cp:lastPrinted>
  <dcterms:created xsi:type="dcterms:W3CDTF">2010-02-19T06:30:03Z</dcterms:created>
  <dcterms:modified xsi:type="dcterms:W3CDTF">2010-02-22T17:23:40Z</dcterms:modified>
</cp:coreProperties>
</file>